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gi\Downloads\"/>
    </mc:Choice>
  </mc:AlternateContent>
  <xr:revisionPtr revIDLastSave="0" documentId="8_{D6EE3BD7-C7CF-4128-B2B4-F3921BFAE4F4}" xr6:coauthVersionLast="47" xr6:coauthVersionMax="47" xr10:uidLastSave="{00000000-0000-0000-0000-000000000000}"/>
  <bookViews>
    <workbookView xWindow="1236" yWindow="216" windowWidth="20592" windowHeight="11880" xr2:uid="{00000000-000D-0000-FFFF-FFFF00000000}"/>
  </bookViews>
  <sheets>
    <sheet name="R8直接契約" sheetId="9" r:id="rId1"/>
  </sheets>
  <definedNames>
    <definedName name="_xlnm._FilterDatabase" localSheetId="0" hidden="1">'R8直接契約'!$A$5:$G$91</definedName>
    <definedName name="_xlnm.Print_Area" localSheetId="0">'R8直接契約'!$A$1:$G$93</definedName>
    <definedName name="_xlnm.Print_Titles" localSheetId="0">'R8直接契約'!$A:$G,'R8直接契約'!$1:$5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9" l="1"/>
  <c r="F86" i="9"/>
  <c r="F66" i="9"/>
  <c r="F64" i="9"/>
  <c r="F62" i="9"/>
  <c r="F58" i="9"/>
  <c r="F48" i="9"/>
  <c r="F80" i="9" l="1"/>
  <c r="F78" i="9"/>
  <c r="F92" i="9"/>
</calcChain>
</file>

<file path=xl/sharedStrings.xml><?xml version="1.0" encoding="utf-8"?>
<sst xmlns="http://schemas.openxmlformats.org/spreadsheetml/2006/main" count="285" uniqueCount="193">
  <si>
    <t>043-204-5511</t>
  </si>
  <si>
    <t>105-0011</t>
  </si>
  <si>
    <t>112-0002</t>
  </si>
  <si>
    <t>124-0012</t>
  </si>
  <si>
    <t>160-0023</t>
  </si>
  <si>
    <t>167-0043</t>
  </si>
  <si>
    <t>03-3390-6910</t>
  </si>
  <si>
    <t>03-3989-1112</t>
  </si>
  <si>
    <t>170-6007</t>
  </si>
  <si>
    <t>03-3988-3421</t>
  </si>
  <si>
    <t>192-0046</t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</si>
  <si>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20"/>
  </si>
  <si>
    <t>郵便番号</t>
    <rPh sb="0" eb="4">
      <t>ユウビンバンゴウ</t>
    </rPh>
    <phoneticPr fontId="20"/>
  </si>
  <si>
    <t>円</t>
    <rPh sb="0" eb="1">
      <t>エン</t>
    </rPh>
    <phoneticPr fontId="20"/>
  </si>
  <si>
    <t>新宿区百人町３－２２－１</t>
    <rPh sb="0" eb="3">
      <t>シンジュクク</t>
    </rPh>
    <rPh sb="3" eb="6">
      <t>ヒャクニンチョウ</t>
    </rPh>
    <phoneticPr fontId="20"/>
  </si>
  <si>
    <t>252-0206</t>
    <phoneticPr fontId="20"/>
  </si>
  <si>
    <t>相模原市中央区淵野辺１－２－３０</t>
    <rPh sb="0" eb="4">
      <t>サガミハラシ</t>
    </rPh>
    <rPh sb="4" eb="7">
      <t>チュウオウク</t>
    </rPh>
    <rPh sb="7" eb="10">
      <t>フチノベ</t>
    </rPh>
    <phoneticPr fontId="20"/>
  </si>
  <si>
    <t>042-751-1265</t>
    <phoneticPr fontId="20"/>
  </si>
  <si>
    <t>相模野病院　健康管理センター</t>
    <rPh sb="6" eb="8">
      <t>ケンコウ</t>
    </rPh>
    <rPh sb="8" eb="10">
      <t>カンリ</t>
    </rPh>
    <phoneticPr fontId="20"/>
  </si>
  <si>
    <t>260-0025</t>
    <phoneticPr fontId="20"/>
  </si>
  <si>
    <t>043-245-6051</t>
    <phoneticPr fontId="20"/>
  </si>
  <si>
    <t>電　話　番　号</t>
    <phoneticPr fontId="20"/>
  </si>
  <si>
    <t>報道健保人間ドック 直接契約医療機関 《一日人間ドック》</t>
    <rPh sb="0" eb="2">
      <t>ホウドウ</t>
    </rPh>
    <rPh sb="2" eb="4">
      <t>ケンポ</t>
    </rPh>
    <rPh sb="4" eb="6">
      <t>ニンゲン</t>
    </rPh>
    <phoneticPr fontId="20"/>
  </si>
  <si>
    <t>03-3213-0091</t>
    <phoneticPr fontId="20"/>
  </si>
  <si>
    <t>03-5770-1250</t>
    <phoneticPr fontId="20"/>
  </si>
  <si>
    <t>104-0044</t>
    <phoneticPr fontId="20"/>
  </si>
  <si>
    <t>135-0022</t>
    <phoneticPr fontId="20"/>
  </si>
  <si>
    <t>162-8543</t>
    <phoneticPr fontId="20"/>
  </si>
  <si>
    <t>新宿区津久戸町５－１</t>
    <rPh sb="0" eb="3">
      <t>シンジュクク</t>
    </rPh>
    <rPh sb="3" eb="7">
      <t>ツクドチョウ</t>
    </rPh>
    <phoneticPr fontId="20"/>
  </si>
  <si>
    <t>03-3269-8118</t>
    <phoneticPr fontId="20"/>
  </si>
  <si>
    <t>169-0073</t>
    <phoneticPr fontId="20"/>
  </si>
  <si>
    <t>03-3364-0251</t>
    <phoneticPr fontId="20"/>
  </si>
  <si>
    <t>042-528-2011</t>
    <phoneticPr fontId="20"/>
  </si>
  <si>
    <t>221-0835</t>
    <phoneticPr fontId="20"/>
  </si>
  <si>
    <t>045-313-8080</t>
    <phoneticPr fontId="20"/>
  </si>
  <si>
    <t>532-0011</t>
    <phoneticPr fontId="20"/>
  </si>
  <si>
    <t>大阪市淀川区西中島５－５－１５　　　　　　　　　　　　　新大阪セントラルタワー３階</t>
    <rPh sb="0" eb="3">
      <t>オオサカシ</t>
    </rPh>
    <rPh sb="3" eb="6">
      <t>ヨドガワク</t>
    </rPh>
    <rPh sb="6" eb="9">
      <t>ニシナカジマ</t>
    </rPh>
    <rPh sb="40" eb="41">
      <t>カイ</t>
    </rPh>
    <phoneticPr fontId="20"/>
  </si>
  <si>
    <t>06-6304-8141</t>
    <phoneticPr fontId="20"/>
  </si>
  <si>
    <t>542-0081</t>
    <phoneticPr fontId="20"/>
  </si>
  <si>
    <t>06-6243-5401</t>
    <phoneticPr fontId="20"/>
  </si>
  <si>
    <t>03-3292-9215</t>
    <phoneticPr fontId="18"/>
  </si>
  <si>
    <t>045-461-1230</t>
    <phoneticPr fontId="18"/>
  </si>
  <si>
    <t>045-228-2000</t>
    <phoneticPr fontId="18"/>
  </si>
  <si>
    <t>042-753-3301</t>
    <phoneticPr fontId="18"/>
  </si>
  <si>
    <t xml:space="preserve">221-0056 </t>
    <phoneticPr fontId="20"/>
  </si>
  <si>
    <t xml:space="preserve">220-0012 </t>
    <phoneticPr fontId="20"/>
  </si>
  <si>
    <t>220-8107</t>
    <phoneticPr fontId="20"/>
  </si>
  <si>
    <t>260-0028</t>
    <phoneticPr fontId="20"/>
  </si>
  <si>
    <t>文京区本郷１－３３－９　</t>
    <rPh sb="3" eb="5">
      <t>ホンゴウ</t>
    </rPh>
    <phoneticPr fontId="18"/>
  </si>
  <si>
    <t>葛飾区立石２－３６－９</t>
    <phoneticPr fontId="18"/>
  </si>
  <si>
    <t>江東区三好２－１５－１０</t>
    <rPh sb="0" eb="3">
      <t>コウトウク</t>
    </rPh>
    <rPh sb="3" eb="5">
      <t>ミヨシ</t>
    </rPh>
    <phoneticPr fontId="18"/>
  </si>
  <si>
    <t>品川区北品川１－２８－１５</t>
    <phoneticPr fontId="18"/>
  </si>
  <si>
    <t>渋谷区神山町１７－８</t>
    <rPh sb="5" eb="6">
      <t>マチ</t>
    </rPh>
    <phoneticPr fontId="18"/>
  </si>
  <si>
    <t>立川市錦町３－７－１０</t>
    <rPh sb="0" eb="3">
      <t>タチカワシ</t>
    </rPh>
    <rPh sb="3" eb="4">
      <t>ニシキ</t>
    </rPh>
    <rPh sb="4" eb="5">
      <t>マチ</t>
    </rPh>
    <phoneticPr fontId="18"/>
  </si>
  <si>
    <t>八王子市明神町４－３０－２</t>
    <phoneticPr fontId="18"/>
  </si>
  <si>
    <t>横浜市西区平沼２－８－２５</t>
    <rPh sb="0" eb="3">
      <t>ヨコハマシ</t>
    </rPh>
    <rPh sb="3" eb="5">
      <t>ニシク</t>
    </rPh>
    <rPh sb="5" eb="7">
      <t>ヒラヌマ</t>
    </rPh>
    <phoneticPr fontId="18"/>
  </si>
  <si>
    <t>03-5550-2400</t>
    <phoneticPr fontId="20"/>
  </si>
  <si>
    <t>03-3434-4485</t>
    <phoneticPr fontId="20"/>
  </si>
  <si>
    <t>03-3816-5840</t>
    <phoneticPr fontId="20"/>
  </si>
  <si>
    <t>03-3814-2661</t>
    <phoneticPr fontId="20"/>
  </si>
  <si>
    <t>03-3469-1161</t>
    <phoneticPr fontId="20"/>
  </si>
  <si>
    <t>03-3375-3371</t>
    <phoneticPr fontId="20"/>
  </si>
  <si>
    <t>03-5287-6211</t>
    <phoneticPr fontId="20"/>
  </si>
  <si>
    <t>03-3365-5521</t>
    <phoneticPr fontId="20"/>
  </si>
  <si>
    <t>神奈川</t>
    <rPh sb="0" eb="3">
      <t>カナガワ</t>
    </rPh>
    <phoneticPr fontId="20"/>
  </si>
  <si>
    <t>03-3770-3100</t>
    <phoneticPr fontId="20"/>
  </si>
  <si>
    <t>150-0031</t>
    <phoneticPr fontId="20"/>
  </si>
  <si>
    <t>基本検査料金      　　　　　（税込）</t>
    <rPh sb="0" eb="2">
      <t>キホン</t>
    </rPh>
    <rPh sb="2" eb="4">
      <t>ケンサ</t>
    </rPh>
    <rPh sb="4" eb="6">
      <t>リョウキン</t>
    </rPh>
    <rPh sb="18" eb="20">
      <t>ゼイコミ</t>
    </rPh>
    <phoneticPr fontId="20"/>
  </si>
  <si>
    <t>都道府県</t>
    <rPh sb="0" eb="4">
      <t>トドウフケン</t>
    </rPh>
    <phoneticPr fontId="20"/>
  </si>
  <si>
    <t>所　　在　　地</t>
    <rPh sb="0" eb="1">
      <t>ショ</t>
    </rPh>
    <rPh sb="3" eb="4">
      <t>ザイ</t>
    </rPh>
    <rPh sb="6" eb="7">
      <t>チ</t>
    </rPh>
    <phoneticPr fontId="20"/>
  </si>
  <si>
    <t>104-0061</t>
    <phoneticPr fontId="20"/>
  </si>
  <si>
    <t>日野原記念クリニック</t>
    <rPh sb="0" eb="3">
      <t>ヒノハラ</t>
    </rPh>
    <rPh sb="3" eb="5">
      <t>キネン</t>
    </rPh>
    <phoneticPr fontId="20"/>
  </si>
  <si>
    <t>108-0074</t>
    <phoneticPr fontId="20"/>
  </si>
  <si>
    <t>03-6277-2970</t>
    <phoneticPr fontId="20"/>
  </si>
  <si>
    <t>03-3630-0003</t>
    <phoneticPr fontId="20"/>
  </si>
  <si>
    <t>新宿区西新宿７－５－２５　　　　　　　　　　西新宿プライムスクエア２階</t>
    <rPh sb="34" eb="35">
      <t>カイ</t>
    </rPh>
    <phoneticPr fontId="18"/>
  </si>
  <si>
    <t>千代田区有楽町１－７－１　　　　　　　　　　　　　　有楽町電気ビル北館10階</t>
    <rPh sb="0" eb="3">
      <t>チヨダ</t>
    </rPh>
    <rPh sb="3" eb="4">
      <t>ク</t>
    </rPh>
    <rPh sb="4" eb="7">
      <t>ユウラクチョウ</t>
    </rPh>
    <rPh sb="26" eb="29">
      <t>ユウラクチョウ</t>
    </rPh>
    <rPh sb="29" eb="31">
      <t>デンキ</t>
    </rPh>
    <rPh sb="33" eb="34">
      <t>キタ</t>
    </rPh>
    <rPh sb="34" eb="35">
      <t>カン</t>
    </rPh>
    <rPh sb="37" eb="38">
      <t>カイ</t>
    </rPh>
    <phoneticPr fontId="18"/>
  </si>
  <si>
    <t>中央区銀座３－９－７　　　　　　　　　　　　　　　　　　　　　　トレランス銀座ビルディング5階</t>
    <rPh sb="0" eb="3">
      <t>チュウオウク</t>
    </rPh>
    <rPh sb="3" eb="5">
      <t>ギンザ</t>
    </rPh>
    <rPh sb="37" eb="39">
      <t>ギンザ</t>
    </rPh>
    <rPh sb="46" eb="47">
      <t>カイ</t>
    </rPh>
    <phoneticPr fontId="18"/>
  </si>
  <si>
    <t>独立行政法人地域医療機能推進機構</t>
    <phoneticPr fontId="20"/>
  </si>
  <si>
    <t>横浜市神奈川区金港町3－1　　　　　　　　　　コンカード横浜 20階</t>
    <phoneticPr fontId="18"/>
  </si>
  <si>
    <t>東　京</t>
    <rPh sb="0" eb="1">
      <t>ヒガシ</t>
    </rPh>
    <rPh sb="2" eb="3">
      <t>キョウ</t>
    </rPh>
    <phoneticPr fontId="20"/>
  </si>
  <si>
    <t>千　葉</t>
    <rPh sb="0" eb="1">
      <t>セン</t>
    </rPh>
    <rPh sb="2" eb="3">
      <t>ハ</t>
    </rPh>
    <phoneticPr fontId="20"/>
  </si>
  <si>
    <t>大　阪</t>
    <rPh sb="0" eb="1">
      <t>ダイ</t>
    </rPh>
    <rPh sb="2" eb="3">
      <t>サカ</t>
    </rPh>
    <phoneticPr fontId="20"/>
  </si>
  <si>
    <t xml:space="preserve">231-0021 </t>
    <phoneticPr fontId="20"/>
  </si>
  <si>
    <t>045-641-8502</t>
    <phoneticPr fontId="20"/>
  </si>
  <si>
    <t>港区芝公園２－４－1　　　　　　　　　　　　　　芝パークビルＡ館２階</t>
    <rPh sb="33" eb="34">
      <t>カイ</t>
    </rPh>
    <phoneticPr fontId="18"/>
  </si>
  <si>
    <t>中央区明石町８－１　　　　　　　　　　　　　　　聖路加タワー３・４・５階</t>
    <phoneticPr fontId="18"/>
  </si>
  <si>
    <t>中央区明石町８－１　　　　　　　　　　　　　　聖路加タワー２階</t>
    <rPh sb="0" eb="3">
      <t>チュウオウク</t>
    </rPh>
    <rPh sb="3" eb="6">
      <t>アカシチョウ</t>
    </rPh>
    <rPh sb="23" eb="26">
      <t>セイロカ</t>
    </rPh>
    <rPh sb="30" eb="31">
      <t>カイ</t>
    </rPh>
    <phoneticPr fontId="18"/>
  </si>
  <si>
    <t>港区高輪４－１０－８　　　　　　　　　　　　　京急第７ビル２階</t>
    <rPh sb="2" eb="4">
      <t>タカナワ</t>
    </rPh>
    <rPh sb="23" eb="25">
      <t>ケイキュウ</t>
    </rPh>
    <rPh sb="25" eb="26">
      <t>ダイ</t>
    </rPh>
    <rPh sb="30" eb="31">
      <t>カイ</t>
    </rPh>
    <phoneticPr fontId="18"/>
  </si>
  <si>
    <t>杉並区上荻２－４２－１１　　　　　　　　　　　　　城西病院６階</t>
    <phoneticPr fontId="18"/>
  </si>
  <si>
    <t>豊島区東池袋３－１－１　　　　　　　　　　　　　サンシャイン６０ ７階</t>
    <rPh sb="34" eb="35">
      <t>カイ</t>
    </rPh>
    <phoneticPr fontId="18"/>
  </si>
  <si>
    <r>
      <rPr>
        <sz val="9"/>
        <rFont val="HG丸ｺﾞｼｯｸM-PRO"/>
        <family val="3"/>
        <charset val="128"/>
      </rPr>
      <t>一般財団法人</t>
    </r>
    <r>
      <rPr>
        <sz val="12"/>
        <rFont val="HG丸ｺﾞｼｯｸM-PRO"/>
        <family val="3"/>
        <charset val="128"/>
      </rPr>
      <t>　ライフ・プランニング・センター</t>
    </r>
    <rPh sb="0" eb="2">
      <t>イッパン</t>
    </rPh>
    <rPh sb="2" eb="6">
      <t>ザイダンホウジン</t>
    </rPh>
    <phoneticPr fontId="20"/>
  </si>
  <si>
    <r>
      <rPr>
        <sz val="9"/>
        <rFont val="HG丸ｺﾞｼｯｸM-PRO"/>
        <family val="3"/>
        <charset val="128"/>
      </rPr>
      <t>医療法人社団同友会</t>
    </r>
    <r>
      <rPr>
        <sz val="12"/>
        <rFont val="HG丸ｺﾞｼｯｸM-PRO"/>
        <family val="3"/>
        <charset val="128"/>
      </rPr>
      <t>　　　　　　　　　　　　　　　　　　深川クリニック</t>
    </r>
    <rPh sb="27" eb="29">
      <t>フカガワ</t>
    </rPh>
    <phoneticPr fontId="20"/>
  </si>
  <si>
    <r>
      <rPr>
        <sz val="9"/>
        <rFont val="HG丸ｺﾞｼｯｸM-PRO"/>
        <family val="3"/>
        <charset val="128"/>
      </rPr>
      <t>独立行政法人地域医療機能推進機構</t>
    </r>
    <r>
      <rPr>
        <sz val="12"/>
        <rFont val="HG丸ｺﾞｼｯｸM-PRO"/>
        <family val="3"/>
        <charset val="128"/>
      </rPr>
      <t>　</t>
    </r>
    <phoneticPr fontId="20"/>
  </si>
  <si>
    <t>渋谷区桜丘町２３－２１　　　　　　　　　　　　渋谷区文化総合センター大和田　１０階</t>
    <rPh sb="0" eb="3">
      <t>シブヤク</t>
    </rPh>
    <rPh sb="3" eb="5">
      <t>サクラガオカ</t>
    </rPh>
    <rPh sb="5" eb="6">
      <t>チョウ</t>
    </rPh>
    <rPh sb="23" eb="26">
      <t>シブヤク</t>
    </rPh>
    <rPh sb="26" eb="28">
      <t>ブンカ</t>
    </rPh>
    <rPh sb="28" eb="30">
      <t>ソウゴウ</t>
    </rPh>
    <rPh sb="34" eb="37">
      <t>オオワダ</t>
    </rPh>
    <rPh sb="40" eb="41">
      <t>カイ</t>
    </rPh>
    <phoneticPr fontId="20"/>
  </si>
  <si>
    <t>横浜市神奈川区鶴屋町３－３２－１３　　　　　　　　第２安田ビル９階</t>
    <rPh sb="0" eb="3">
      <t>ヨコハマシ</t>
    </rPh>
    <rPh sb="3" eb="7">
      <t>カナガワク</t>
    </rPh>
    <rPh sb="7" eb="8">
      <t>ツル</t>
    </rPh>
    <rPh sb="8" eb="9">
      <t>ヤ</t>
    </rPh>
    <rPh sb="9" eb="10">
      <t>マチ</t>
    </rPh>
    <rPh sb="25" eb="26">
      <t>ダイ</t>
    </rPh>
    <rPh sb="27" eb="29">
      <t>ヤスダ</t>
    </rPh>
    <rPh sb="32" eb="33">
      <t>カイ</t>
    </rPh>
    <phoneticPr fontId="18"/>
  </si>
  <si>
    <t>横浜市西区みなとみらい3－6－3　　　　　　　　　　　　　　MMパークビル２階</t>
    <rPh sb="38" eb="39">
      <t>カイ</t>
    </rPh>
    <phoneticPr fontId="18"/>
  </si>
  <si>
    <t>横浜市西区みなとみらい２－２－１－１　　　　　　　　　　　　　　　　　　ランドマークタワー７階</t>
    <rPh sb="46" eb="47">
      <t>カイ</t>
    </rPh>
    <phoneticPr fontId="18"/>
  </si>
  <si>
    <t>千葉市中央区問屋町１－３５　　　　　　　　　　　　　　　　　　　　　　　千葉ポートサイドタワー２７階</t>
    <rPh sb="0" eb="3">
      <t>チバシ</t>
    </rPh>
    <rPh sb="3" eb="6">
      <t>チュウオウク</t>
    </rPh>
    <rPh sb="6" eb="8">
      <t>トンヤ</t>
    </rPh>
    <rPh sb="8" eb="9">
      <t>マチ</t>
    </rPh>
    <rPh sb="36" eb="38">
      <t>チバ</t>
    </rPh>
    <rPh sb="49" eb="50">
      <t>カイ</t>
    </rPh>
    <phoneticPr fontId="20"/>
  </si>
  <si>
    <t>千葉市中央区新町1000番地　　　　　　　　　　　　　　　　　センシティタワー８階</t>
    <rPh sb="12" eb="14">
      <t>バンチ</t>
    </rPh>
    <rPh sb="40" eb="41">
      <t>カイ</t>
    </rPh>
    <phoneticPr fontId="20"/>
  </si>
  <si>
    <t>東京山手メディカルセンター　健康管理センター</t>
    <rPh sb="0" eb="4">
      <t>トウキョウヤマテ</t>
    </rPh>
    <rPh sb="14" eb="18">
      <t>ケンコウカンリ</t>
    </rPh>
    <phoneticPr fontId="20"/>
  </si>
  <si>
    <t>新宿区新宿７－２６－９　　　　　　　　　　　　フィオーレ東京</t>
    <rPh sb="0" eb="3">
      <t>シンジュクク</t>
    </rPh>
    <rPh sb="3" eb="5">
      <t>シンジュク</t>
    </rPh>
    <rPh sb="28" eb="30">
      <t>トウキョウ</t>
    </rPh>
    <phoneticPr fontId="18"/>
  </si>
  <si>
    <r>
      <rPr>
        <sz val="9"/>
        <rFont val="HG丸ｺﾞｼｯｸM-PRO"/>
        <family val="3"/>
        <charset val="128"/>
      </rPr>
      <t xml:space="preserve">公益財団法人結核予防会
</t>
    </r>
    <r>
      <rPr>
        <sz val="12"/>
        <rFont val="HG丸ｺﾞｼｯｸM-PRO"/>
        <family val="3"/>
        <charset val="128"/>
      </rPr>
      <t>総合健診推進センター</t>
    </r>
    <rPh sb="0" eb="11">
      <t>コウエキザイダンホウジンケッカクヨボウカイ</t>
    </rPh>
    <rPh sb="12" eb="14">
      <t>ソウゴウ</t>
    </rPh>
    <rPh sb="14" eb="16">
      <t>ケンシン</t>
    </rPh>
    <rPh sb="16" eb="18">
      <t>スイシン</t>
    </rPh>
    <phoneticPr fontId="18"/>
  </si>
  <si>
    <r>
      <t xml:space="preserve">一般財団法人日本がん知識普及協会
</t>
    </r>
    <r>
      <rPr>
        <sz val="12"/>
        <rFont val="HG丸ｺﾞｼｯｸM-PRO"/>
        <family val="3"/>
        <charset val="128"/>
      </rPr>
      <t>有楽町電気ビルクリニック</t>
    </r>
    <rPh sb="0" eb="2">
      <t>イッパン</t>
    </rPh>
    <rPh sb="2" eb="4">
      <t>ザイダン</t>
    </rPh>
    <rPh sb="4" eb="6">
      <t>ホウジン</t>
    </rPh>
    <rPh sb="6" eb="8">
      <t>ニホン</t>
    </rPh>
    <rPh sb="10" eb="12">
      <t>チシキ</t>
    </rPh>
    <rPh sb="12" eb="14">
      <t>フキュウ</t>
    </rPh>
    <rPh sb="14" eb="16">
      <t>キョウカイ</t>
    </rPh>
    <rPh sb="17" eb="20">
      <t>ユウラクチョウ</t>
    </rPh>
    <rPh sb="20" eb="22">
      <t>デンキ</t>
    </rPh>
    <phoneticPr fontId="20"/>
  </si>
  <si>
    <r>
      <t xml:space="preserve">医療法人社団中央みなと会
</t>
    </r>
    <r>
      <rPr>
        <sz val="12"/>
        <rFont val="HG丸ｺﾞｼｯｸM-PRO"/>
        <family val="3"/>
        <charset val="128"/>
      </rPr>
      <t>中央みなとクリニック</t>
    </r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チュウオウ</t>
    </rPh>
    <phoneticPr fontId="20"/>
  </si>
  <si>
    <r>
      <t xml:space="preserve">学校法人聖路加国際大学
</t>
    </r>
    <r>
      <rPr>
        <sz val="12"/>
        <rFont val="HG丸ｺﾞｼｯｸM-PRO"/>
        <family val="3"/>
        <charset val="128"/>
      </rPr>
      <t>聖路加国際病院附属クリニック</t>
    </r>
    <rPh sb="0" eb="2">
      <t>ガッコウ</t>
    </rPh>
    <rPh sb="2" eb="4">
      <t>ホウジン</t>
    </rPh>
    <rPh sb="4" eb="7">
      <t>セイロカ</t>
    </rPh>
    <rPh sb="7" eb="9">
      <t>コクサイ</t>
    </rPh>
    <rPh sb="9" eb="11">
      <t>ダイガク</t>
    </rPh>
    <rPh sb="12" eb="19">
      <t>セイロカコクサイビョウイン</t>
    </rPh>
    <rPh sb="19" eb="21">
      <t>フゾク</t>
    </rPh>
    <phoneticPr fontId="20"/>
  </si>
  <si>
    <r>
      <t xml:space="preserve">医療法人社団潤康会
</t>
    </r>
    <r>
      <rPr>
        <sz val="12"/>
        <rFont val="HG丸ｺﾞｼｯｸM-PRO"/>
        <family val="3"/>
        <charset val="128"/>
      </rPr>
      <t>芝パーククリニック</t>
    </r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コウ</t>
    </rPh>
    <rPh sb="8" eb="9">
      <t>カイ</t>
    </rPh>
    <rPh sb="10" eb="11">
      <t>シバ</t>
    </rPh>
    <phoneticPr fontId="20"/>
  </si>
  <si>
    <r>
      <rPr>
        <sz val="9"/>
        <rFont val="HG丸ｺﾞｼｯｸM-PRO"/>
        <family val="3"/>
        <charset val="128"/>
      </rPr>
      <t xml:space="preserve">医療法人社団同友会
</t>
    </r>
    <r>
      <rPr>
        <sz val="12"/>
        <rFont val="HG丸ｺﾞｼｯｸM-PRO"/>
        <family val="3"/>
        <charset val="128"/>
      </rPr>
      <t>春日クリニック</t>
    </r>
    <phoneticPr fontId="20"/>
  </si>
  <si>
    <r>
      <rPr>
        <sz val="9"/>
        <rFont val="HG丸ｺﾞｼｯｸM-PRO"/>
        <family val="3"/>
        <charset val="128"/>
      </rPr>
      <t xml:space="preserve">一般財団法人近藤記念医学財団
</t>
    </r>
    <r>
      <rPr>
        <sz val="12"/>
        <rFont val="HG丸ｺﾞｼｯｸM-PRO"/>
        <family val="3"/>
        <charset val="128"/>
      </rPr>
      <t>富坂診療所</t>
    </r>
    <rPh sb="0" eb="2">
      <t>イッパン</t>
    </rPh>
    <phoneticPr fontId="20"/>
  </si>
  <si>
    <r>
      <rPr>
        <sz val="9"/>
        <rFont val="HG丸ｺﾞｼｯｸM-PRO"/>
        <family val="3"/>
        <charset val="128"/>
      </rPr>
      <t xml:space="preserve">医療法人社団さわやか済世
</t>
    </r>
    <r>
      <rPr>
        <sz val="12"/>
        <rFont val="HG丸ｺﾞｼｯｸM-PRO"/>
        <family val="3"/>
        <charset val="128"/>
      </rPr>
      <t>葛飾健診センター</t>
    </r>
    <rPh sb="10" eb="11">
      <t>スミ</t>
    </rPh>
    <rPh sb="11" eb="12">
      <t>セイ</t>
    </rPh>
    <phoneticPr fontId="20"/>
  </si>
  <si>
    <r>
      <t xml:space="preserve">公益財団法人河野臨床医学研究所
</t>
    </r>
    <r>
      <rPr>
        <sz val="12"/>
        <rFont val="HG丸ｺﾞｼｯｸM-PRO"/>
        <family val="3"/>
        <charset val="128"/>
      </rPr>
      <t>北品川クリニック予防医学センター</t>
    </r>
    <rPh sb="0" eb="2">
      <t>コウエキ</t>
    </rPh>
    <rPh sb="2" eb="4">
      <t>ザイダン</t>
    </rPh>
    <rPh sb="4" eb="6">
      <t>ホウジン</t>
    </rPh>
    <rPh sb="6" eb="8">
      <t>コウノ</t>
    </rPh>
    <rPh sb="16" eb="19">
      <t>キタシナガワ</t>
    </rPh>
    <rPh sb="24" eb="28">
      <t>ヨボウイガク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</si>
  <si>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新宿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シンジュク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</si>
  <si>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渋谷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シブヤ</t>
    </rPh>
    <phoneticPr fontId="20"/>
  </si>
  <si>
    <r>
      <rPr>
        <sz val="9"/>
        <rFont val="HG丸ｺﾞｼｯｸM-PRO"/>
        <family val="3"/>
        <charset val="128"/>
      </rPr>
      <t xml:space="preserve">一般財団法人東京社会保険協会
</t>
    </r>
    <r>
      <rPr>
        <sz val="12"/>
        <rFont val="HG丸ｺﾞｼｯｸM-PRO"/>
        <family val="3"/>
        <charset val="128"/>
      </rPr>
      <t>フィオ－レ健診クリニック</t>
    </r>
    <rPh sb="0" eb="2">
      <t>イッパン</t>
    </rPh>
    <rPh sb="2" eb="4">
      <t>ザイダン</t>
    </rPh>
    <rPh sb="4" eb="6">
      <t>ホウジン</t>
    </rPh>
    <rPh sb="6" eb="8">
      <t>トウキョウ</t>
    </rPh>
    <rPh sb="8" eb="10">
      <t>シャカイ</t>
    </rPh>
    <rPh sb="10" eb="12">
      <t>ホケン</t>
    </rPh>
    <rPh sb="12" eb="14">
      <t>キョウカイ</t>
    </rPh>
    <rPh sb="20" eb="22">
      <t>ケンシン</t>
    </rPh>
    <phoneticPr fontId="20"/>
  </si>
  <si>
    <r>
      <t xml:space="preserve">医療法人社団菱秀会
</t>
    </r>
    <r>
      <rPr>
        <sz val="12"/>
        <rFont val="HG丸ｺﾞｼｯｸM-PRO"/>
        <family val="3"/>
        <charset val="128"/>
      </rPr>
      <t>金内メディカルクリニック</t>
    </r>
    <rPh sb="0" eb="2">
      <t>イリョウ</t>
    </rPh>
    <rPh sb="2" eb="4">
      <t>ホウジン</t>
    </rPh>
    <rPh sb="10" eb="12">
      <t>カナウチ</t>
    </rPh>
    <phoneticPr fontId="20"/>
  </si>
  <si>
    <r>
      <t xml:space="preserve">医療法人社団明芳会
</t>
    </r>
    <r>
      <rPr>
        <sz val="12"/>
        <rFont val="HG丸ｺﾞｼｯｸM-PRO"/>
        <family val="3"/>
        <charset val="128"/>
      </rPr>
      <t>IMS　Me-Lifeクリニック　池袋</t>
    </r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27" eb="29">
      <t>イケブクロ</t>
    </rPh>
    <phoneticPr fontId="20"/>
  </si>
  <si>
    <r>
      <t xml:space="preserve">一般社団法人東京都総合組合保健施設振興協会
</t>
    </r>
    <r>
      <rPr>
        <sz val="12"/>
        <rFont val="HG丸ｺﾞｼｯｸM-PRO"/>
        <family val="3"/>
        <charset val="128"/>
      </rPr>
      <t>多摩健康管理センター</t>
    </r>
    <rPh sb="0" eb="2">
      <t>イッパン</t>
    </rPh>
    <rPh sb="2" eb="4">
      <t>シャダン</t>
    </rPh>
    <rPh sb="4" eb="6">
      <t>ホウジン</t>
    </rPh>
    <rPh sb="6" eb="9">
      <t>トウキョウト</t>
    </rPh>
    <rPh sb="9" eb="11">
      <t>ソウゴウ</t>
    </rPh>
    <rPh sb="11" eb="13">
      <t>クミアイ</t>
    </rPh>
    <rPh sb="13" eb="15">
      <t>ホケン</t>
    </rPh>
    <rPh sb="15" eb="17">
      <t>シセツ</t>
    </rPh>
    <rPh sb="17" eb="19">
      <t>シンコウ</t>
    </rPh>
    <rPh sb="19" eb="21">
      <t>キョウカイ</t>
    </rPh>
    <rPh sb="22" eb="24">
      <t>タマ</t>
    </rPh>
    <rPh sb="24" eb="28">
      <t>ケンコウカンリ</t>
    </rPh>
    <phoneticPr fontId="20"/>
  </si>
  <si>
    <r>
      <t xml:space="preserve">医療法人社団国立あおやぎ会
</t>
    </r>
    <r>
      <rPr>
        <sz val="12"/>
        <rFont val="HG丸ｺﾞｼｯｸM-PRO"/>
        <family val="3"/>
        <charset val="128"/>
      </rPr>
      <t>八王子健康管理センター</t>
    </r>
    <rPh sb="6" eb="8">
      <t>コクリツ</t>
    </rPh>
    <rPh sb="12" eb="13">
      <t>カイ</t>
    </rPh>
    <rPh sb="14" eb="17">
      <t>ハチオウジ</t>
    </rPh>
    <rPh sb="17" eb="21">
      <t>ケンコウカンリ</t>
    </rPh>
    <phoneticPr fontId="20"/>
  </si>
  <si>
    <r>
      <rPr>
        <sz val="9"/>
        <rFont val="HG丸ｺﾞｼｯｸM-PRO"/>
        <family val="3"/>
        <charset val="128"/>
      </rPr>
      <t xml:space="preserve">医療法人財団コンフォート
</t>
    </r>
    <r>
      <rPr>
        <sz val="12"/>
        <rFont val="HG丸ｺﾞｼｯｸM-PRO"/>
        <family val="3"/>
        <charset val="128"/>
      </rPr>
      <t>コンフォート横浜健診センター</t>
    </r>
    <rPh sb="0" eb="2">
      <t>イリョウ</t>
    </rPh>
    <rPh sb="2" eb="4">
      <t>ホウジン</t>
    </rPh>
    <rPh sb="4" eb="6">
      <t>ザイダン</t>
    </rPh>
    <rPh sb="19" eb="23">
      <t>ヨコハマケンシン</t>
    </rPh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</si>
  <si>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横浜総合健診センター</t>
    </r>
    <rPh sb="0" eb="2">
      <t>イリョウ</t>
    </rPh>
    <rPh sb="2" eb="4">
      <t>ホウジン</t>
    </rPh>
    <rPh sb="4" eb="6">
      <t>シャダン</t>
    </rPh>
    <rPh sb="6" eb="9">
      <t>ソウワカイ</t>
    </rPh>
    <rPh sb="10" eb="12">
      <t>ヨコハマ</t>
    </rPh>
    <rPh sb="12" eb="14">
      <t>ソウゴウ</t>
    </rPh>
    <rPh sb="14" eb="16">
      <t>ケンシン</t>
    </rPh>
    <phoneticPr fontId="18"/>
  </si>
  <si>
    <r>
      <t xml:space="preserve">医療法人社団相和会
</t>
    </r>
    <r>
      <rPr>
        <sz val="12"/>
        <rFont val="HG丸ｺﾞｼｯｸM-PRO"/>
        <family val="3"/>
        <charset val="128"/>
      </rPr>
      <t>みなとみらいメディカルスクエア</t>
    </r>
    <phoneticPr fontId="18"/>
  </si>
  <si>
    <r>
      <t xml:space="preserve">医療法人城見会
</t>
    </r>
    <r>
      <rPr>
        <sz val="12"/>
        <rFont val="HG丸ｺﾞｼｯｸM-PRO"/>
        <family val="3"/>
        <charset val="128"/>
      </rPr>
      <t>アムスランドマーククリニック</t>
    </r>
    <rPh sb="0" eb="2">
      <t>イリョウ</t>
    </rPh>
    <rPh sb="2" eb="4">
      <t>ホウジン</t>
    </rPh>
    <rPh sb="4" eb="5">
      <t>ジョウ</t>
    </rPh>
    <phoneticPr fontId="20"/>
  </si>
  <si>
    <r>
      <t xml:space="preserve">公益財団法人
</t>
    </r>
    <r>
      <rPr>
        <sz val="12"/>
        <rFont val="HG丸ｺﾞｼｯｸM-PRO"/>
        <family val="3"/>
        <charset val="128"/>
      </rPr>
      <t>神奈川県予防医学協会</t>
    </r>
    <rPh sb="0" eb="6">
      <t>コウエキザイダンホウジン</t>
    </rPh>
    <rPh sb="7" eb="17">
      <t>カナガワケンヨボウイガクキョウカイ</t>
    </rPh>
    <phoneticPr fontId="20"/>
  </si>
  <si>
    <r>
      <t xml:space="preserve">一般財団法人柏戸記念財団
</t>
    </r>
    <r>
      <rPr>
        <sz val="12"/>
        <rFont val="HG丸ｺﾞｼｯｸM-PRO"/>
        <family val="3"/>
        <charset val="128"/>
      </rPr>
      <t>ポートスクエア柏戸クリニック</t>
    </r>
    <rPh sb="0" eb="2">
      <t>イッパン</t>
    </rPh>
    <rPh sb="2" eb="4">
      <t>ザイダン</t>
    </rPh>
    <rPh sb="4" eb="6">
      <t>ホウジン</t>
    </rPh>
    <rPh sb="6" eb="8">
      <t>カシワド</t>
    </rPh>
    <rPh sb="8" eb="10">
      <t>キネン</t>
    </rPh>
    <rPh sb="10" eb="12">
      <t>ザイダン</t>
    </rPh>
    <rPh sb="20" eb="22">
      <t>カシワド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</si>
  <si>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千葉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チバ</t>
    </rPh>
    <phoneticPr fontId="20"/>
  </si>
  <si>
    <r>
      <rPr>
        <sz val="9"/>
        <rFont val="HG丸ｺﾞｼｯｸM-PRO"/>
        <family val="3"/>
        <charset val="128"/>
      </rPr>
      <t xml:space="preserve">一般財団法人住友生命福祉文化財団
</t>
    </r>
    <r>
      <rPr>
        <sz val="12"/>
        <rFont val="HG丸ｺﾞｼｯｸM-PRO"/>
        <family val="3"/>
        <charset val="128"/>
      </rPr>
      <t>住友生命総合健診システム</t>
    </r>
    <rPh sb="0" eb="2">
      <t>イッパン</t>
    </rPh>
    <rPh sb="2" eb="4">
      <t>ザイダン</t>
    </rPh>
    <rPh sb="4" eb="6">
      <t>ホウジン</t>
    </rPh>
    <rPh sb="6" eb="8">
      <t>スミトモ</t>
    </rPh>
    <rPh sb="8" eb="10">
      <t>セイメイ</t>
    </rPh>
    <rPh sb="10" eb="12">
      <t>フクシ</t>
    </rPh>
    <rPh sb="12" eb="14">
      <t>ブンカ</t>
    </rPh>
    <rPh sb="14" eb="16">
      <t>ザイダン</t>
    </rPh>
    <rPh sb="17" eb="21">
      <t>スミトモセイメイ</t>
    </rPh>
    <rPh sb="21" eb="23">
      <t>ソウゴウ</t>
    </rPh>
    <rPh sb="23" eb="25">
      <t>ケンシン</t>
    </rPh>
    <phoneticPr fontId="20"/>
  </si>
  <si>
    <r>
      <t xml:space="preserve"> </t>
    </r>
    <r>
      <rPr>
        <sz val="9"/>
        <rFont val="HG丸ｺﾞｼｯｸM-PRO"/>
        <family val="3"/>
        <charset val="128"/>
      </rPr>
      <t xml:space="preserve">医療法人翔永会
</t>
    </r>
    <r>
      <rPr>
        <sz val="12"/>
        <rFont val="HG丸ｺﾞｼｯｸM-PRO"/>
        <family val="3"/>
        <charset val="128"/>
      </rPr>
      <t>飯島クリニック</t>
    </r>
    <rPh sb="1" eb="3">
      <t>イリョウ</t>
    </rPh>
    <rPh sb="3" eb="5">
      <t>ホウジン</t>
    </rPh>
    <rPh sb="5" eb="6">
      <t>ショウ</t>
    </rPh>
    <rPh sb="6" eb="7">
      <t>エイ</t>
    </rPh>
    <rPh sb="7" eb="8">
      <t>カイ</t>
    </rPh>
    <rPh sb="9" eb="11">
      <t>イイジマ</t>
    </rPh>
    <phoneticPr fontId="20"/>
  </si>
  <si>
    <t>新赤坂クリニック　銀座</t>
    <rPh sb="0" eb="3">
      <t>シンアカサカ</t>
    </rPh>
    <rPh sb="9" eb="11">
      <t>ギンザ</t>
    </rPh>
    <phoneticPr fontId="20"/>
  </si>
  <si>
    <t>新赤坂クリニック　青山</t>
    <rPh sb="9" eb="11">
      <t>アオヤマ</t>
    </rPh>
    <phoneticPr fontId="20"/>
  </si>
  <si>
    <t>新赤坂クリニック　横浜</t>
    <rPh sb="0" eb="3">
      <t>シンアカサカ</t>
    </rPh>
    <rPh sb="9" eb="11">
      <t>ヨコハマ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</si>
  <si>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東京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トウキョウ</t>
    </rPh>
    <phoneticPr fontId="20"/>
  </si>
  <si>
    <t>103-0027</t>
    <phoneticPr fontId="20"/>
  </si>
  <si>
    <t>中央区日本橋3－6－2　　　　　　　　　　　日本橋フロント2階</t>
    <rPh sb="3" eb="6">
      <t>ニホンバシ</t>
    </rPh>
    <rPh sb="22" eb="25">
      <t>ニホンバシ</t>
    </rPh>
    <phoneticPr fontId="18"/>
  </si>
  <si>
    <t>03-3548-2451</t>
    <phoneticPr fontId="20"/>
  </si>
  <si>
    <t>埼　玉</t>
    <rPh sb="0" eb="1">
      <t>サキ</t>
    </rPh>
    <rPh sb="2" eb="3">
      <t>タマ</t>
    </rPh>
    <phoneticPr fontId="20"/>
  </si>
  <si>
    <t>330-8669</t>
    <phoneticPr fontId="20"/>
  </si>
  <si>
    <t>0570-039-489</t>
    <phoneticPr fontId="20"/>
  </si>
  <si>
    <t>さいたま市大宮区桜木町1-7-5　　　　　　　ソニックシティビル30F</t>
    <phoneticPr fontId="20"/>
  </si>
  <si>
    <t>151-0051</t>
    <phoneticPr fontId="20"/>
  </si>
  <si>
    <t>渋谷区千駄ヶ谷３－４１－６</t>
    <phoneticPr fontId="20"/>
  </si>
  <si>
    <t>03-3478-3535</t>
    <phoneticPr fontId="20"/>
  </si>
  <si>
    <t>252-0303</t>
    <phoneticPr fontId="20"/>
  </si>
  <si>
    <t>042-740-6200</t>
    <phoneticPr fontId="20"/>
  </si>
  <si>
    <t>03-3693-7676</t>
    <phoneticPr fontId="20"/>
  </si>
  <si>
    <t>03-6433-3273</t>
  </si>
  <si>
    <r>
      <t xml:space="preserve">一般社団法人衛生文化協会
</t>
    </r>
    <r>
      <rPr>
        <sz val="12"/>
        <rFont val="HG丸ｺﾞｼｯｸM-PRO"/>
        <family val="3"/>
        <charset val="128"/>
      </rPr>
      <t>城西病院　予防医学部健診センター</t>
    </r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7">
      <t>ジョウサイビョウイン</t>
    </rPh>
    <rPh sb="18" eb="22">
      <t>ヨボウイガク</t>
    </rPh>
    <rPh sb="22" eb="23">
      <t>ブ</t>
    </rPh>
    <rPh sb="23" eb="25">
      <t>ケンシン</t>
    </rPh>
    <phoneticPr fontId="20"/>
  </si>
  <si>
    <t>220-0023</t>
    <phoneticPr fontId="20"/>
  </si>
  <si>
    <t>医療法人　大宮シティクリニック</t>
    <phoneticPr fontId="20"/>
  </si>
  <si>
    <t>06-6324-6530</t>
    <phoneticPr fontId="20"/>
  </si>
  <si>
    <t>533-0024</t>
    <phoneticPr fontId="20"/>
  </si>
  <si>
    <r>
      <t>一般財団法人　　　　　　　　　　　　　　　　　　　　</t>
    </r>
    <r>
      <rPr>
        <sz val="12"/>
        <rFont val="HG丸ｺﾞｼｯｸM-PRO"/>
        <family val="3"/>
        <charset val="128"/>
      </rPr>
      <t>ヘルス･サイエンス･センター　　　　　　　</t>
    </r>
    <r>
      <rPr>
        <sz val="9"/>
        <rFont val="HG丸ｺﾞｼｯｸM-PRO"/>
        <family val="3"/>
        <charset val="128"/>
      </rPr>
      <t>（令和6年12月～新規契約）</t>
    </r>
    <rPh sb="48" eb="50">
      <t>レイワ</t>
    </rPh>
    <rPh sb="51" eb="52">
      <t>ネン</t>
    </rPh>
    <rPh sb="54" eb="55">
      <t>ツキ</t>
    </rPh>
    <rPh sb="56" eb="58">
      <t>シンキ</t>
    </rPh>
    <rPh sb="58" eb="60">
      <t>ケイヤク</t>
    </rPh>
    <phoneticPr fontId="20"/>
  </si>
  <si>
    <t>046-867-2876</t>
    <phoneticPr fontId="20"/>
  </si>
  <si>
    <t>237-0063</t>
    <phoneticPr fontId="20"/>
  </si>
  <si>
    <r>
      <t>医療法人社団　優和会　　　　　　　　　　　　　　　　</t>
    </r>
    <r>
      <rPr>
        <sz val="12"/>
        <rFont val="HG丸ｺﾞｼｯｸM-PRO"/>
        <family val="3"/>
        <charset val="128"/>
      </rPr>
      <t>湘南健診クリニック ココットさくら館</t>
    </r>
    <r>
      <rPr>
        <sz val="9"/>
        <rFont val="HG丸ｺﾞｼｯｸM-PRO"/>
        <family val="3"/>
        <charset val="128"/>
      </rPr>
      <t>　　　　　（令和7年4月～新規契約）</t>
    </r>
    <phoneticPr fontId="20"/>
  </si>
  <si>
    <t>045-640-5510</t>
    <phoneticPr fontId="20"/>
  </si>
  <si>
    <t>03-3547-1395</t>
    <phoneticPr fontId="20"/>
  </si>
  <si>
    <t>106-0032</t>
    <phoneticPr fontId="20"/>
  </si>
  <si>
    <r>
      <t>宗教法人 在日本南プレスビテリアンミッション　　　　　</t>
    </r>
    <r>
      <rPr>
        <sz val="12"/>
        <rFont val="HG丸ｺﾞｼｯｸM-PRO"/>
        <family val="3"/>
        <charset val="128"/>
      </rPr>
      <t>淀川キリスト教病院 健康管理増進センター（令和7年4月～新規契約）</t>
    </r>
    <phoneticPr fontId="20"/>
  </si>
  <si>
    <t>4～12月 44,000</t>
    <rPh sb="4" eb="5">
      <t>ツキ</t>
    </rPh>
    <phoneticPr fontId="18"/>
  </si>
  <si>
    <t xml:space="preserve">  1～3月 35,000</t>
    <rPh sb="5" eb="6">
      <t>ツキ</t>
    </rPh>
    <phoneticPr fontId="18"/>
  </si>
  <si>
    <t>252-0344</t>
    <phoneticPr fontId="20"/>
  </si>
  <si>
    <t xml:space="preserve">231-0062 </t>
    <phoneticPr fontId="20"/>
  </si>
  <si>
    <t>相模原市南区古淵3－9－19　　　　　　　　　（令和7年4月1日～新住所で健診開始）</t>
    <rPh sb="0" eb="4">
      <t>サガミハラシ</t>
    </rPh>
    <rPh sb="4" eb="6">
      <t>ミナミク</t>
    </rPh>
    <rPh sb="6" eb="8">
      <t>コブチ</t>
    </rPh>
    <phoneticPr fontId="18"/>
  </si>
  <si>
    <t>横須賀市追浜東町3－53－12</t>
    <phoneticPr fontId="20"/>
  </si>
  <si>
    <t>横浜市桜木町１－1－7　　　　　　　　　　　　ヒューリックみなとみらい13階</t>
    <phoneticPr fontId="20"/>
  </si>
  <si>
    <t>大阪市東淀川区柴島1－7－50</t>
    <phoneticPr fontId="20"/>
  </si>
  <si>
    <t>100-0006</t>
    <phoneticPr fontId="20"/>
  </si>
  <si>
    <t>104-6591</t>
    <phoneticPr fontId="20"/>
  </si>
  <si>
    <t>113-0033</t>
    <phoneticPr fontId="20"/>
  </si>
  <si>
    <t>140-0001</t>
    <phoneticPr fontId="20"/>
  </si>
  <si>
    <t>PL東京健康管理センター</t>
    <phoneticPr fontId="20"/>
  </si>
  <si>
    <t>150-0047</t>
    <phoneticPr fontId="20"/>
  </si>
  <si>
    <t>151-0053</t>
    <phoneticPr fontId="20"/>
  </si>
  <si>
    <t>160-0022</t>
    <phoneticPr fontId="20"/>
  </si>
  <si>
    <r>
      <rPr>
        <sz val="9"/>
        <rFont val="HG丸ｺﾞｼｯｸM-PRO"/>
        <family val="3"/>
        <charset val="128"/>
      </rPr>
      <t xml:space="preserve">医療法人社団燦壽会
</t>
    </r>
    <r>
      <rPr>
        <sz val="12"/>
        <rFont val="HG丸ｺﾞｼｯｸM-PRO"/>
        <family val="3"/>
        <charset val="128"/>
      </rPr>
      <t>サン虎の門クリニック</t>
    </r>
    <phoneticPr fontId="20"/>
  </si>
  <si>
    <t>176-0013</t>
    <phoneticPr fontId="20"/>
  </si>
  <si>
    <t>190-0022</t>
    <phoneticPr fontId="20"/>
  </si>
  <si>
    <r>
      <t>医療法人社団鳳凰会　　　　　　　　　　　　　　　　　　</t>
    </r>
    <r>
      <rPr>
        <sz val="12"/>
        <rFont val="HG丸ｺﾞｼｯｸM-PRO"/>
        <family val="3"/>
        <charset val="128"/>
      </rPr>
      <t>フェニックスメディカルクリニック</t>
    </r>
    <r>
      <rPr>
        <sz val="9"/>
        <rFont val="HG丸ｺﾞｼｯｸM-PRO"/>
        <family val="3"/>
        <charset val="128"/>
      </rPr>
      <t>　　　　　　</t>
    </r>
    <r>
      <rPr>
        <sz val="11"/>
        <rFont val="HG丸ｺﾞｼｯｸM-PRO"/>
        <family val="3"/>
        <charset val="128"/>
      </rPr>
      <t>（令和6年12月～新規契約）</t>
    </r>
    <phoneticPr fontId="20"/>
  </si>
  <si>
    <r>
      <t>医療法人社団　優和会　　　　　　　　　　　　　　　　　</t>
    </r>
    <r>
      <rPr>
        <sz val="12"/>
        <rFont val="HG丸ｺﾞｼｯｸM-PRO"/>
        <family val="3"/>
        <charset val="128"/>
      </rPr>
      <t>湘南健診クリニック 湘南健康管理センター</t>
    </r>
    <r>
      <rPr>
        <sz val="9"/>
        <rFont val="HG丸ｺﾞｼｯｸM-PRO"/>
        <family val="3"/>
        <charset val="128"/>
      </rPr>
      <t>（令和7年4月～新規契約）</t>
    </r>
    <phoneticPr fontId="20"/>
  </si>
  <si>
    <t>101-0061</t>
    <phoneticPr fontId="18"/>
  </si>
  <si>
    <t>港区南青山２－２－３　　　　　　　　　　　　　ヒューリック外苑東通ビル２階</t>
    <rPh sb="0" eb="1">
      <t>ミナト</t>
    </rPh>
    <rPh sb="2" eb="3">
      <t>ミナミ</t>
    </rPh>
    <rPh sb="3" eb="5">
      <t>アオヤマ</t>
    </rPh>
    <rPh sb="29" eb="31">
      <t>ガイエン</t>
    </rPh>
    <rPh sb="31" eb="32">
      <t>ヒガシ</t>
    </rPh>
    <rPh sb="32" eb="33">
      <t>ツウ</t>
    </rPh>
    <rPh sb="36" eb="37">
      <t>カイ</t>
    </rPh>
    <phoneticPr fontId="18"/>
  </si>
  <si>
    <t>文京区小石川１－１２－１６　　　　　　　　　　　ＴＧビル</t>
    <phoneticPr fontId="18"/>
  </si>
  <si>
    <t>渋谷区代々木 2－1－1
新宿マインズタワー 10F</t>
    <rPh sb="0" eb="3">
      <t>シブヤク</t>
    </rPh>
    <rPh sb="3" eb="6">
      <t>ヨヨギ</t>
    </rPh>
    <rPh sb="13" eb="15">
      <t>シンジュク</t>
    </rPh>
    <phoneticPr fontId="18"/>
  </si>
  <si>
    <t>東京新宿メディカルセンター　健康管理センター</t>
    <rPh sb="0" eb="2">
      <t>トウキョウ</t>
    </rPh>
    <rPh sb="2" eb="4">
      <t>シンジュク</t>
    </rPh>
    <phoneticPr fontId="20"/>
  </si>
  <si>
    <t>横浜市中区日本大通り58　日本大通ビル</t>
    <rPh sb="0" eb="2">
      <t>ヨコハマ</t>
    </rPh>
    <rPh sb="3" eb="5">
      <t>ナカク</t>
    </rPh>
    <rPh sb="5" eb="7">
      <t>ニホン</t>
    </rPh>
    <rPh sb="7" eb="9">
      <t>オオドオ</t>
    </rPh>
    <phoneticPr fontId="18"/>
  </si>
  <si>
    <t>042-648-1621</t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</si>
  <si>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健診ステーションさがみはら　　　　　　　　　(旧 相模原総合健診センター)　　　　　　　　　　　　　　　　　　　　　　　　　　　　　　　　　　　　　　　　　　　　　　　　　　　　　　　　　　　　　　　　　　　　　　　　　　</t>
    </r>
    <rPh sb="10" eb="12">
      <t>ケンシン</t>
    </rPh>
    <rPh sb="33" eb="34">
      <t>キュウ</t>
    </rPh>
    <phoneticPr fontId="18"/>
  </si>
  <si>
    <t>千代田区神田三崎町1-3-12</t>
    <rPh sb="0" eb="3">
      <t>チヨダ</t>
    </rPh>
    <rPh sb="3" eb="4">
      <t>ク</t>
    </rPh>
    <rPh sb="4" eb="6">
      <t>カンダ</t>
    </rPh>
    <rPh sb="6" eb="8">
      <t>ミサキ</t>
    </rPh>
    <rPh sb="8" eb="9">
      <t>チョウ</t>
    </rPh>
    <phoneticPr fontId="18"/>
  </si>
  <si>
    <t>令和8年4月現在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20"/>
  </si>
  <si>
    <t>豊島区東池袋１－２１－１１　　　　　　　　　　オーク池袋ビル 8・9・10階</t>
    <rPh sb="37" eb="38">
      <t>カイ</t>
    </rPh>
    <phoneticPr fontId="18"/>
  </si>
  <si>
    <t>045-222-5586</t>
    <phoneticPr fontId="18"/>
  </si>
  <si>
    <t>相模原市南区相模大野3－3－2－401</t>
    <phoneticPr fontId="20"/>
  </si>
  <si>
    <t>大阪市中央区南船場３－５－１１　　　　　　　　　　　　　　　心斎橋フロントビル7・8・9階</t>
    <rPh sb="0" eb="3">
      <t>オオサカシ</t>
    </rPh>
    <rPh sb="3" eb="6">
      <t>チュウオウク</t>
    </rPh>
    <rPh sb="6" eb="7">
      <t>ミナミ</t>
    </rPh>
    <rPh sb="7" eb="9">
      <t>フナバ</t>
    </rPh>
    <rPh sb="30" eb="33">
      <t>シンサイバシ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</si>
</sst>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85">
    <xf numFmtId="0" fontId="0" fillId="0" borderId="0" xfId="0">
      <alignment vertical="center"/>
    </xf>
    <xf numFmtId="0" fontId="24" fillId="0" borderId="0" xfId="42" applyFont="1">
      <alignment vertical="center"/>
    </xf>
    <xf numFmtId="0" fontId="25" fillId="0" borderId="0" xfId="42" applyFont="1">
      <alignment vertical="center"/>
    </xf>
    <xf numFmtId="0" fontId="26" fillId="0" borderId="0" xfId="42" applyFont="1" applyAlignment="1">
      <alignment shrinkToFit="1"/>
    </xf>
    <xf numFmtId="0" fontId="25" fillId="0" borderId="10" xfId="42" applyFont="1" applyBorder="1">
      <alignment vertical="center"/>
    </xf>
    <xf numFmtId="0" fontId="26" fillId="0" borderId="10" xfId="42" applyFont="1" applyBorder="1" applyAlignment="1">
      <alignment vertical="top" shrinkToFit="1"/>
    </xf>
    <xf numFmtId="0" fontId="24" fillId="33" borderId="24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 shrinkToFit="1"/>
    </xf>
    <xf numFmtId="0" fontId="24" fillId="33" borderId="26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/>
    </xf>
    <xf numFmtId="0" fontId="27" fillId="33" borderId="27" xfId="42" applyFont="1" applyFill="1" applyBorder="1" applyAlignment="1">
      <alignment horizontal="center" vertical="center" shrinkToFit="1"/>
    </xf>
    <xf numFmtId="0" fontId="24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42" applyFont="1">
      <alignment vertical="center"/>
    </xf>
    <xf numFmtId="0" fontId="24" fillId="0" borderId="0" xfId="42" applyFont="1" applyAlignment="1">
      <alignment horizontal="center" vertical="top"/>
    </xf>
    <xf numFmtId="0" fontId="24" fillId="0" borderId="0" xfId="42" applyFont="1" applyAlignment="1">
      <alignment horizontal="left" vertical="center" shrinkToFit="1"/>
    </xf>
    <xf numFmtId="0" fontId="24" fillId="0" borderId="0" xfId="42" applyFont="1" applyAlignment="1">
      <alignment horizontal="center" vertical="center" shrinkToFit="1"/>
    </xf>
    <xf numFmtId="0" fontId="27" fillId="0" borderId="0" xfId="42" applyFont="1" applyAlignment="1">
      <alignment horizontal="center" vertical="center" shrinkToFit="1"/>
    </xf>
    <xf numFmtId="38" fontId="28" fillId="0" borderId="0" xfId="43" applyFont="1" applyFill="1" applyBorder="1" applyAlignment="1">
      <alignment horizontal="center" vertical="center"/>
    </xf>
    <xf numFmtId="0" fontId="24" fillId="0" borderId="0" xfId="42" applyFont="1" applyAlignment="1">
      <alignment vertical="center" shrinkToFit="1"/>
    </xf>
    <xf numFmtId="38" fontId="24" fillId="0" borderId="0" xfId="43" applyFont="1" applyAlignment="1">
      <alignment horizontal="right" vertical="center"/>
    </xf>
    <xf numFmtId="0" fontId="23" fillId="0" borderId="25" xfId="42" applyFont="1" applyBorder="1" applyAlignment="1">
      <alignment shrinkToFit="1"/>
    </xf>
    <xf numFmtId="0" fontId="23" fillId="0" borderId="20" xfId="42" applyFont="1" applyBorder="1" applyAlignment="1">
      <alignment vertical="top" shrinkToFit="1"/>
    </xf>
    <xf numFmtId="0" fontId="27" fillId="0" borderId="25" xfId="42" applyFont="1" applyBorder="1" applyAlignment="1">
      <alignment shrinkToFit="1"/>
    </xf>
    <xf numFmtId="0" fontId="24" fillId="0" borderId="17" xfId="42" applyFont="1" applyBorder="1" applyAlignment="1">
      <alignment horizontal="left" vertical="center"/>
    </xf>
    <xf numFmtId="38" fontId="28" fillId="0" borderId="13" xfId="43" applyFont="1" applyFill="1" applyBorder="1" applyAlignment="1">
      <alignment horizontal="right" vertical="center" shrinkToFit="1"/>
    </xf>
    <xf numFmtId="38" fontId="27" fillId="0" borderId="13" xfId="43" applyFont="1" applyFill="1" applyBorder="1" applyAlignment="1">
      <alignment horizontal="right" vertical="center" shrinkToFit="1"/>
    </xf>
    <xf numFmtId="0" fontId="23" fillId="0" borderId="25" xfId="42" applyFont="1" applyBorder="1" applyAlignment="1">
      <alignment horizontal="left" shrinkToFit="1"/>
    </xf>
    <xf numFmtId="0" fontId="23" fillId="0" borderId="20" xfId="42" applyFont="1" applyBorder="1" applyAlignment="1">
      <alignment horizontal="left" vertical="top" shrinkToFit="1"/>
    </xf>
    <xf numFmtId="0" fontId="24" fillId="0" borderId="11" xfId="42" applyFont="1" applyBorder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7" fillId="0" borderId="25" xfId="42" applyFont="1" applyBorder="1" applyAlignment="1">
      <alignment horizontal="left" vertical="center" wrapText="1" shrinkToFit="1"/>
    </xf>
    <xf numFmtId="0" fontId="27" fillId="0" borderId="23" xfId="42" applyFont="1" applyBorder="1" applyAlignment="1">
      <alignment horizontal="left" vertical="center" wrapText="1" shrinkToFit="1"/>
    </xf>
    <xf numFmtId="0" fontId="24" fillId="0" borderId="12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12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center" vertical="center" shrinkToFit="1"/>
    </xf>
    <xf numFmtId="0" fontId="24" fillId="0" borderId="15" xfId="42" applyFont="1" applyBorder="1" applyAlignment="1">
      <alignment horizontal="center" vertical="center" shrinkToFit="1"/>
    </xf>
    <xf numFmtId="38" fontId="24" fillId="0" borderId="13" xfId="43" applyFont="1" applyFill="1" applyBorder="1" applyAlignment="1">
      <alignment horizontal="right" vertical="center"/>
    </xf>
    <xf numFmtId="38" fontId="24" fillId="0" borderId="16" xfId="43" applyFont="1" applyFill="1" applyBorder="1" applyAlignment="1">
      <alignment horizontal="right" vertical="center"/>
    </xf>
    <xf numFmtId="0" fontId="24" fillId="0" borderId="17" xfId="42" applyFont="1" applyBorder="1" applyAlignment="1">
      <alignment horizontal="left" vertical="center"/>
    </xf>
    <xf numFmtId="0" fontId="24" fillId="0" borderId="18" xfId="42" applyFont="1" applyBorder="1" applyAlignment="1">
      <alignment horizontal="left" vertical="center"/>
    </xf>
    <xf numFmtId="0" fontId="27" fillId="0" borderId="20" xfId="42" applyFont="1" applyBorder="1" applyAlignment="1">
      <alignment horizontal="left" vertical="center" wrapText="1" shrinkToFit="1"/>
    </xf>
    <xf numFmtId="0" fontId="24" fillId="0" borderId="25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5" xfId="42" applyFont="1" applyBorder="1" applyAlignment="1">
      <alignment horizontal="left" vertical="center" wrapText="1"/>
    </xf>
    <xf numFmtId="0" fontId="24" fillId="0" borderId="20" xfId="42" applyFont="1" applyBorder="1" applyAlignment="1">
      <alignment horizontal="left" vertical="center" wrapText="1"/>
    </xf>
    <xf numFmtId="0" fontId="24" fillId="0" borderId="36" xfId="42" applyFont="1" applyBorder="1" applyAlignment="1">
      <alignment horizontal="center" vertical="center"/>
    </xf>
    <xf numFmtId="0" fontId="23" fillId="0" borderId="12" xfId="42" applyFont="1" applyBorder="1" applyAlignment="1">
      <alignment horizontal="left" vertical="center" wrapText="1" shrinkToFit="1"/>
    </xf>
    <xf numFmtId="0" fontId="23" fillId="0" borderId="25" xfId="42" applyFont="1" applyBorder="1" applyAlignment="1">
      <alignment horizontal="left" vertical="center" wrapText="1" shrinkToFit="1"/>
    </xf>
    <xf numFmtId="0" fontId="24" fillId="0" borderId="25" xfId="42" applyFont="1" applyBorder="1">
      <alignment vertical="center"/>
    </xf>
    <xf numFmtId="0" fontId="24" fillId="0" borderId="12" xfId="42" applyFont="1" applyBorder="1" applyAlignment="1">
      <alignment horizontal="left" vertical="center" wrapText="1" shrinkToFit="1"/>
    </xf>
    <xf numFmtId="0" fontId="24" fillId="0" borderId="25" xfId="42" applyFont="1" applyBorder="1" applyAlignment="1">
      <alignment horizontal="left" vertical="center" wrapText="1" shrinkToFit="1"/>
    </xf>
    <xf numFmtId="0" fontId="24" fillId="0" borderId="25" xfId="42" applyFont="1" applyBorder="1" applyAlignment="1">
      <alignment horizontal="center" vertical="center" shrinkToFit="1"/>
    </xf>
    <xf numFmtId="38" fontId="24" fillId="0" borderId="37" xfId="43" applyFont="1" applyFill="1" applyBorder="1" applyAlignment="1">
      <alignment horizontal="right" vertical="center"/>
    </xf>
    <xf numFmtId="38" fontId="24" fillId="0" borderId="17" xfId="43" applyFont="1" applyFill="1" applyBorder="1" applyAlignment="1">
      <alignment horizontal="left" vertical="center"/>
    </xf>
    <xf numFmtId="38" fontId="24" fillId="0" borderId="38" xfId="43" applyFont="1" applyFill="1" applyBorder="1" applyAlignment="1">
      <alignment horizontal="left" vertical="center"/>
    </xf>
    <xf numFmtId="0" fontId="23" fillId="0" borderId="20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left" vertical="center" wrapText="1" shrinkToFit="1"/>
    </xf>
    <xf numFmtId="0" fontId="24" fillId="0" borderId="12" xfId="42" applyFont="1" applyBorder="1" applyAlignment="1">
      <alignment horizontal="left" vertical="center" shrinkToFit="1"/>
    </xf>
    <xf numFmtId="0" fontId="24" fillId="0" borderId="12" xfId="42" applyFont="1" applyBorder="1" applyAlignment="1">
      <alignment horizontal="center" vertical="center" wrapText="1"/>
    </xf>
    <xf numFmtId="0" fontId="24" fillId="0" borderId="19" xfId="42" applyFont="1" applyBorder="1" applyAlignment="1">
      <alignment horizontal="center" vertical="center"/>
    </xf>
    <xf numFmtId="0" fontId="27" fillId="0" borderId="35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center" vertical="center"/>
    </xf>
    <xf numFmtId="0" fontId="24" fillId="0" borderId="35" xfId="42" applyFont="1" applyBorder="1" applyAlignment="1">
      <alignment horizontal="left" vertical="center" wrapText="1"/>
    </xf>
    <xf numFmtId="0" fontId="24" fillId="0" borderId="20" xfId="42" applyFont="1" applyBorder="1" applyAlignment="1">
      <alignment horizontal="center" vertical="center" shrinkToFit="1"/>
    </xf>
    <xf numFmtId="38" fontId="24" fillId="0" borderId="21" xfId="43" applyFont="1" applyFill="1" applyBorder="1" applyAlignment="1">
      <alignment horizontal="right" vertical="center"/>
    </xf>
    <xf numFmtId="0" fontId="24" fillId="0" borderId="22" xfId="42" applyFont="1" applyBorder="1" applyAlignment="1">
      <alignment horizontal="left" vertical="center"/>
    </xf>
    <xf numFmtId="0" fontId="24" fillId="0" borderId="12" xfId="42" applyFont="1" applyBorder="1" applyAlignment="1">
      <alignment horizontal="left" vertical="center"/>
    </xf>
    <xf numFmtId="0" fontId="22" fillId="0" borderId="0" xfId="42" applyFont="1" applyAlignment="1">
      <alignment horizontal="left" vertical="center" shrinkToFit="1"/>
    </xf>
    <xf numFmtId="38" fontId="23" fillId="0" borderId="0" xfId="43" applyFont="1" applyBorder="1" applyAlignment="1">
      <alignment horizontal="right" vertical="center"/>
    </xf>
    <xf numFmtId="0" fontId="26" fillId="0" borderId="25" xfId="42" applyFont="1" applyBorder="1" applyAlignment="1">
      <alignment shrinkToFit="1"/>
    </xf>
    <xf numFmtId="0" fontId="26" fillId="0" borderId="20" xfId="42" applyFont="1" applyBorder="1" applyAlignment="1">
      <alignment shrinkToFit="1"/>
    </xf>
    <xf numFmtId="0" fontId="27" fillId="0" borderId="34" xfId="42" applyFont="1" applyBorder="1" applyAlignment="1">
      <alignment vertical="center" shrinkToFit="1"/>
    </xf>
    <xf numFmtId="0" fontId="27" fillId="0" borderId="0" xfId="42" applyFont="1" applyAlignment="1">
      <alignment vertical="center" shrinkToFit="1"/>
    </xf>
    <xf numFmtId="0" fontId="27" fillId="33" borderId="27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4" fillId="0" borderId="31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 shrinkToFit="1"/>
    </xf>
    <xf numFmtId="0" fontId="24" fillId="0" borderId="30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/>
    </xf>
    <xf numFmtId="0" fontId="24" fillId="0" borderId="30" xfId="42" applyFont="1" applyBorder="1" applyAlignment="1">
      <alignment horizontal="center" vertical="center" shrinkToFit="1"/>
    </xf>
    <xf numFmtId="38" fontId="24" fillId="0" borderId="32" xfId="43" applyFont="1" applyFill="1" applyBorder="1" applyAlignment="1">
      <alignment horizontal="right" vertical="center"/>
    </xf>
    <xf numFmtId="0" fontId="24" fillId="0" borderId="33" xfId="42" applyFont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dou-kenpo.or.jp/download/document/b_medical_institution_shinakasaka.pdf" TargetMode="External"/><Relationship Id="rId2" Type="http://schemas.openxmlformats.org/officeDocument/2006/relationships/hyperlink" Target="https://houdou-kenpo.or.jp/download/document/b_medical_institution_shinakasaka.pdf" TargetMode="External"/><Relationship Id="rId1" Type="http://schemas.openxmlformats.org/officeDocument/2006/relationships/hyperlink" Target="https://houdou-kenpo.or.jp/download/document/b_medical_institution_shinakasak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</sheetPr>
  <dimension ref="A1:H107"/>
  <sheetViews>
    <sheetView tabSelected="1" view="pageBreakPreview" zoomScaleNormal="100" zoomScaleSheetLayoutView="100" workbookViewId="0">
      <selection activeCell="B8" sqref="B8:B9"/>
    </sheetView>
  </sheetViews>
  <sheetFormatPr defaultColWidth="8.77734375" defaultRowHeight="36.75" customHeight="1" x14ac:dyDescent="0.2"/>
  <cols>
    <col min="1" max="1" width="8.77734375" style="1"/>
    <col min="2" max="2" width="45.109375" style="19" customWidth="1"/>
    <col min="3" max="3" width="13.109375" style="12" customWidth="1"/>
    <col min="4" max="4" width="43.77734375" style="1" customWidth="1"/>
    <col min="5" max="5" width="13.77734375" style="17" customWidth="1"/>
    <col min="6" max="6" width="13" style="20" customWidth="1"/>
    <col min="7" max="7" width="3.33203125" style="1" customWidth="1"/>
    <col min="8" max="252" width="8.77734375" style="1"/>
    <col min="253" max="253" width="45.109375" style="1" customWidth="1"/>
    <col min="254" max="254" width="7.109375" style="1" customWidth="1"/>
    <col min="255" max="255" width="1.33203125" style="1" customWidth="1"/>
    <col min="256" max="256" width="43.77734375" style="1" customWidth="1"/>
    <col min="257" max="257" width="2.109375" style="1" customWidth="1"/>
    <col min="258" max="258" width="19" style="1" bestFit="1" customWidth="1"/>
    <col min="259" max="259" width="10.44140625" style="1" customWidth="1"/>
    <col min="260" max="260" width="9.109375" style="1" customWidth="1"/>
    <col min="261" max="261" width="3.33203125" style="1" customWidth="1"/>
    <col min="262" max="508" width="8.77734375" style="1"/>
    <col min="509" max="509" width="45.109375" style="1" customWidth="1"/>
    <col min="510" max="510" width="7.109375" style="1" customWidth="1"/>
    <col min="511" max="511" width="1.33203125" style="1" customWidth="1"/>
    <col min="512" max="512" width="43.77734375" style="1" customWidth="1"/>
    <col min="513" max="513" width="2.109375" style="1" customWidth="1"/>
    <col min="514" max="514" width="19" style="1" bestFit="1" customWidth="1"/>
    <col min="515" max="515" width="10.44140625" style="1" customWidth="1"/>
    <col min="516" max="516" width="9.109375" style="1" customWidth="1"/>
    <col min="517" max="517" width="3.33203125" style="1" customWidth="1"/>
    <col min="518" max="764" width="8.77734375" style="1"/>
    <col min="765" max="765" width="45.109375" style="1" customWidth="1"/>
    <col min="766" max="766" width="7.109375" style="1" customWidth="1"/>
    <col min="767" max="767" width="1.33203125" style="1" customWidth="1"/>
    <col min="768" max="768" width="43.77734375" style="1" customWidth="1"/>
    <col min="769" max="769" width="2.109375" style="1" customWidth="1"/>
    <col min="770" max="770" width="19" style="1" bestFit="1" customWidth="1"/>
    <col min="771" max="771" width="10.44140625" style="1" customWidth="1"/>
    <col min="772" max="772" width="9.109375" style="1" customWidth="1"/>
    <col min="773" max="773" width="3.33203125" style="1" customWidth="1"/>
    <col min="774" max="1020" width="8.77734375" style="1"/>
    <col min="1021" max="1021" width="45.109375" style="1" customWidth="1"/>
    <col min="1022" max="1022" width="7.109375" style="1" customWidth="1"/>
    <col min="1023" max="1023" width="1.33203125" style="1" customWidth="1"/>
    <col min="1024" max="1024" width="43.77734375" style="1" customWidth="1"/>
    <col min="1025" max="1025" width="2.109375" style="1" customWidth="1"/>
    <col min="1026" max="1026" width="19" style="1" bestFit="1" customWidth="1"/>
    <col min="1027" max="1027" width="10.44140625" style="1" customWidth="1"/>
    <col min="1028" max="1028" width="9.109375" style="1" customWidth="1"/>
    <col min="1029" max="1029" width="3.33203125" style="1" customWidth="1"/>
    <col min="1030" max="1276" width="8.77734375" style="1"/>
    <col min="1277" max="1277" width="45.109375" style="1" customWidth="1"/>
    <col min="1278" max="1278" width="7.109375" style="1" customWidth="1"/>
    <col min="1279" max="1279" width="1.33203125" style="1" customWidth="1"/>
    <col min="1280" max="1280" width="43.77734375" style="1" customWidth="1"/>
    <col min="1281" max="1281" width="2.109375" style="1" customWidth="1"/>
    <col min="1282" max="1282" width="19" style="1" bestFit="1" customWidth="1"/>
    <col min="1283" max="1283" width="10.44140625" style="1" customWidth="1"/>
    <col min="1284" max="1284" width="9.109375" style="1" customWidth="1"/>
    <col min="1285" max="1285" width="3.33203125" style="1" customWidth="1"/>
    <col min="1286" max="1532" width="8.77734375" style="1"/>
    <col min="1533" max="1533" width="45.109375" style="1" customWidth="1"/>
    <col min="1534" max="1534" width="7.109375" style="1" customWidth="1"/>
    <col min="1535" max="1535" width="1.33203125" style="1" customWidth="1"/>
    <col min="1536" max="1536" width="43.77734375" style="1" customWidth="1"/>
    <col min="1537" max="1537" width="2.109375" style="1" customWidth="1"/>
    <col min="1538" max="1538" width="19" style="1" bestFit="1" customWidth="1"/>
    <col min="1539" max="1539" width="10.44140625" style="1" customWidth="1"/>
    <col min="1540" max="1540" width="9.109375" style="1" customWidth="1"/>
    <col min="1541" max="1541" width="3.33203125" style="1" customWidth="1"/>
    <col min="1542" max="1788" width="8.77734375" style="1"/>
    <col min="1789" max="1789" width="45.109375" style="1" customWidth="1"/>
    <col min="1790" max="1790" width="7.109375" style="1" customWidth="1"/>
    <col min="1791" max="1791" width="1.33203125" style="1" customWidth="1"/>
    <col min="1792" max="1792" width="43.77734375" style="1" customWidth="1"/>
    <col min="1793" max="1793" width="2.109375" style="1" customWidth="1"/>
    <col min="1794" max="1794" width="19" style="1" bestFit="1" customWidth="1"/>
    <col min="1795" max="1795" width="10.44140625" style="1" customWidth="1"/>
    <col min="1796" max="1796" width="9.109375" style="1" customWidth="1"/>
    <col min="1797" max="1797" width="3.33203125" style="1" customWidth="1"/>
    <col min="1798" max="2044" width="8.77734375" style="1"/>
    <col min="2045" max="2045" width="45.109375" style="1" customWidth="1"/>
    <col min="2046" max="2046" width="7.109375" style="1" customWidth="1"/>
    <col min="2047" max="2047" width="1.33203125" style="1" customWidth="1"/>
    <col min="2048" max="2048" width="43.77734375" style="1" customWidth="1"/>
    <col min="2049" max="2049" width="2.109375" style="1" customWidth="1"/>
    <col min="2050" max="2050" width="19" style="1" bestFit="1" customWidth="1"/>
    <col min="2051" max="2051" width="10.44140625" style="1" customWidth="1"/>
    <col min="2052" max="2052" width="9.109375" style="1" customWidth="1"/>
    <col min="2053" max="2053" width="3.33203125" style="1" customWidth="1"/>
    <col min="2054" max="2300" width="8.77734375" style="1"/>
    <col min="2301" max="2301" width="45.109375" style="1" customWidth="1"/>
    <col min="2302" max="2302" width="7.109375" style="1" customWidth="1"/>
    <col min="2303" max="2303" width="1.33203125" style="1" customWidth="1"/>
    <col min="2304" max="2304" width="43.77734375" style="1" customWidth="1"/>
    <col min="2305" max="2305" width="2.109375" style="1" customWidth="1"/>
    <col min="2306" max="2306" width="19" style="1" bestFit="1" customWidth="1"/>
    <col min="2307" max="2307" width="10.44140625" style="1" customWidth="1"/>
    <col min="2308" max="2308" width="9.109375" style="1" customWidth="1"/>
    <col min="2309" max="2309" width="3.33203125" style="1" customWidth="1"/>
    <col min="2310" max="2556" width="8.77734375" style="1"/>
    <col min="2557" max="2557" width="45.109375" style="1" customWidth="1"/>
    <col min="2558" max="2558" width="7.109375" style="1" customWidth="1"/>
    <col min="2559" max="2559" width="1.33203125" style="1" customWidth="1"/>
    <col min="2560" max="2560" width="43.77734375" style="1" customWidth="1"/>
    <col min="2561" max="2561" width="2.109375" style="1" customWidth="1"/>
    <col min="2562" max="2562" width="19" style="1" bestFit="1" customWidth="1"/>
    <col min="2563" max="2563" width="10.44140625" style="1" customWidth="1"/>
    <col min="2564" max="2564" width="9.109375" style="1" customWidth="1"/>
    <col min="2565" max="2565" width="3.33203125" style="1" customWidth="1"/>
    <col min="2566" max="2812" width="8.77734375" style="1"/>
    <col min="2813" max="2813" width="45.109375" style="1" customWidth="1"/>
    <col min="2814" max="2814" width="7.109375" style="1" customWidth="1"/>
    <col min="2815" max="2815" width="1.33203125" style="1" customWidth="1"/>
    <col min="2816" max="2816" width="43.77734375" style="1" customWidth="1"/>
    <col min="2817" max="2817" width="2.109375" style="1" customWidth="1"/>
    <col min="2818" max="2818" width="19" style="1" bestFit="1" customWidth="1"/>
    <col min="2819" max="2819" width="10.44140625" style="1" customWidth="1"/>
    <col min="2820" max="2820" width="9.109375" style="1" customWidth="1"/>
    <col min="2821" max="2821" width="3.33203125" style="1" customWidth="1"/>
    <col min="2822" max="3068" width="8.77734375" style="1"/>
    <col min="3069" max="3069" width="45.109375" style="1" customWidth="1"/>
    <col min="3070" max="3070" width="7.109375" style="1" customWidth="1"/>
    <col min="3071" max="3071" width="1.33203125" style="1" customWidth="1"/>
    <col min="3072" max="3072" width="43.77734375" style="1" customWidth="1"/>
    <col min="3073" max="3073" width="2.109375" style="1" customWidth="1"/>
    <col min="3074" max="3074" width="19" style="1" bestFit="1" customWidth="1"/>
    <col min="3075" max="3075" width="10.44140625" style="1" customWidth="1"/>
    <col min="3076" max="3076" width="9.109375" style="1" customWidth="1"/>
    <col min="3077" max="3077" width="3.33203125" style="1" customWidth="1"/>
    <col min="3078" max="3324" width="8.77734375" style="1"/>
    <col min="3325" max="3325" width="45.109375" style="1" customWidth="1"/>
    <col min="3326" max="3326" width="7.109375" style="1" customWidth="1"/>
    <col min="3327" max="3327" width="1.33203125" style="1" customWidth="1"/>
    <col min="3328" max="3328" width="43.77734375" style="1" customWidth="1"/>
    <col min="3329" max="3329" width="2.109375" style="1" customWidth="1"/>
    <col min="3330" max="3330" width="19" style="1" bestFit="1" customWidth="1"/>
    <col min="3331" max="3331" width="10.44140625" style="1" customWidth="1"/>
    <col min="3332" max="3332" width="9.109375" style="1" customWidth="1"/>
    <col min="3333" max="3333" width="3.33203125" style="1" customWidth="1"/>
    <col min="3334" max="3580" width="8.77734375" style="1"/>
    <col min="3581" max="3581" width="45.109375" style="1" customWidth="1"/>
    <col min="3582" max="3582" width="7.109375" style="1" customWidth="1"/>
    <col min="3583" max="3583" width="1.33203125" style="1" customWidth="1"/>
    <col min="3584" max="3584" width="43.77734375" style="1" customWidth="1"/>
    <col min="3585" max="3585" width="2.109375" style="1" customWidth="1"/>
    <col min="3586" max="3586" width="19" style="1" bestFit="1" customWidth="1"/>
    <col min="3587" max="3587" width="10.44140625" style="1" customWidth="1"/>
    <col min="3588" max="3588" width="9.109375" style="1" customWidth="1"/>
    <col min="3589" max="3589" width="3.33203125" style="1" customWidth="1"/>
    <col min="3590" max="3836" width="8.77734375" style="1"/>
    <col min="3837" max="3837" width="45.109375" style="1" customWidth="1"/>
    <col min="3838" max="3838" width="7.109375" style="1" customWidth="1"/>
    <col min="3839" max="3839" width="1.33203125" style="1" customWidth="1"/>
    <col min="3840" max="3840" width="43.77734375" style="1" customWidth="1"/>
    <col min="3841" max="3841" width="2.109375" style="1" customWidth="1"/>
    <col min="3842" max="3842" width="19" style="1" bestFit="1" customWidth="1"/>
    <col min="3843" max="3843" width="10.44140625" style="1" customWidth="1"/>
    <col min="3844" max="3844" width="9.109375" style="1" customWidth="1"/>
    <col min="3845" max="3845" width="3.33203125" style="1" customWidth="1"/>
    <col min="3846" max="4092" width="8.77734375" style="1"/>
    <col min="4093" max="4093" width="45.109375" style="1" customWidth="1"/>
    <col min="4094" max="4094" width="7.109375" style="1" customWidth="1"/>
    <col min="4095" max="4095" width="1.33203125" style="1" customWidth="1"/>
    <col min="4096" max="4096" width="43.77734375" style="1" customWidth="1"/>
    <col min="4097" max="4097" width="2.109375" style="1" customWidth="1"/>
    <col min="4098" max="4098" width="19" style="1" bestFit="1" customWidth="1"/>
    <col min="4099" max="4099" width="10.44140625" style="1" customWidth="1"/>
    <col min="4100" max="4100" width="9.109375" style="1" customWidth="1"/>
    <col min="4101" max="4101" width="3.33203125" style="1" customWidth="1"/>
    <col min="4102" max="4348" width="8.77734375" style="1"/>
    <col min="4349" max="4349" width="45.109375" style="1" customWidth="1"/>
    <col min="4350" max="4350" width="7.109375" style="1" customWidth="1"/>
    <col min="4351" max="4351" width="1.33203125" style="1" customWidth="1"/>
    <col min="4352" max="4352" width="43.77734375" style="1" customWidth="1"/>
    <col min="4353" max="4353" width="2.109375" style="1" customWidth="1"/>
    <col min="4354" max="4354" width="19" style="1" bestFit="1" customWidth="1"/>
    <col min="4355" max="4355" width="10.44140625" style="1" customWidth="1"/>
    <col min="4356" max="4356" width="9.109375" style="1" customWidth="1"/>
    <col min="4357" max="4357" width="3.33203125" style="1" customWidth="1"/>
    <col min="4358" max="4604" width="8.77734375" style="1"/>
    <col min="4605" max="4605" width="45.109375" style="1" customWidth="1"/>
    <col min="4606" max="4606" width="7.109375" style="1" customWidth="1"/>
    <col min="4607" max="4607" width="1.33203125" style="1" customWidth="1"/>
    <col min="4608" max="4608" width="43.77734375" style="1" customWidth="1"/>
    <col min="4609" max="4609" width="2.109375" style="1" customWidth="1"/>
    <col min="4610" max="4610" width="19" style="1" bestFit="1" customWidth="1"/>
    <col min="4611" max="4611" width="10.44140625" style="1" customWidth="1"/>
    <col min="4612" max="4612" width="9.109375" style="1" customWidth="1"/>
    <col min="4613" max="4613" width="3.33203125" style="1" customWidth="1"/>
    <col min="4614" max="4860" width="8.77734375" style="1"/>
    <col min="4861" max="4861" width="45.109375" style="1" customWidth="1"/>
    <col min="4862" max="4862" width="7.109375" style="1" customWidth="1"/>
    <col min="4863" max="4863" width="1.33203125" style="1" customWidth="1"/>
    <col min="4864" max="4864" width="43.77734375" style="1" customWidth="1"/>
    <col min="4865" max="4865" width="2.109375" style="1" customWidth="1"/>
    <col min="4866" max="4866" width="19" style="1" bestFit="1" customWidth="1"/>
    <col min="4867" max="4867" width="10.44140625" style="1" customWidth="1"/>
    <col min="4868" max="4868" width="9.109375" style="1" customWidth="1"/>
    <col min="4869" max="4869" width="3.33203125" style="1" customWidth="1"/>
    <col min="4870" max="5116" width="8.77734375" style="1"/>
    <col min="5117" max="5117" width="45.109375" style="1" customWidth="1"/>
    <col min="5118" max="5118" width="7.109375" style="1" customWidth="1"/>
    <col min="5119" max="5119" width="1.33203125" style="1" customWidth="1"/>
    <col min="5120" max="5120" width="43.77734375" style="1" customWidth="1"/>
    <col min="5121" max="5121" width="2.109375" style="1" customWidth="1"/>
    <col min="5122" max="5122" width="19" style="1" bestFit="1" customWidth="1"/>
    <col min="5123" max="5123" width="10.44140625" style="1" customWidth="1"/>
    <col min="5124" max="5124" width="9.109375" style="1" customWidth="1"/>
    <col min="5125" max="5125" width="3.33203125" style="1" customWidth="1"/>
    <col min="5126" max="5372" width="8.77734375" style="1"/>
    <col min="5373" max="5373" width="45.109375" style="1" customWidth="1"/>
    <col min="5374" max="5374" width="7.109375" style="1" customWidth="1"/>
    <col min="5375" max="5375" width="1.33203125" style="1" customWidth="1"/>
    <col min="5376" max="5376" width="43.77734375" style="1" customWidth="1"/>
    <col min="5377" max="5377" width="2.109375" style="1" customWidth="1"/>
    <col min="5378" max="5378" width="19" style="1" bestFit="1" customWidth="1"/>
    <col min="5379" max="5379" width="10.44140625" style="1" customWidth="1"/>
    <col min="5380" max="5380" width="9.109375" style="1" customWidth="1"/>
    <col min="5381" max="5381" width="3.33203125" style="1" customWidth="1"/>
    <col min="5382" max="5628" width="8.77734375" style="1"/>
    <col min="5629" max="5629" width="45.109375" style="1" customWidth="1"/>
    <col min="5630" max="5630" width="7.109375" style="1" customWidth="1"/>
    <col min="5631" max="5631" width="1.33203125" style="1" customWidth="1"/>
    <col min="5632" max="5632" width="43.77734375" style="1" customWidth="1"/>
    <col min="5633" max="5633" width="2.109375" style="1" customWidth="1"/>
    <col min="5634" max="5634" width="19" style="1" bestFit="1" customWidth="1"/>
    <col min="5635" max="5635" width="10.44140625" style="1" customWidth="1"/>
    <col min="5636" max="5636" width="9.109375" style="1" customWidth="1"/>
    <col min="5637" max="5637" width="3.33203125" style="1" customWidth="1"/>
    <col min="5638" max="5884" width="8.77734375" style="1"/>
    <col min="5885" max="5885" width="45.109375" style="1" customWidth="1"/>
    <col min="5886" max="5886" width="7.109375" style="1" customWidth="1"/>
    <col min="5887" max="5887" width="1.33203125" style="1" customWidth="1"/>
    <col min="5888" max="5888" width="43.77734375" style="1" customWidth="1"/>
    <col min="5889" max="5889" width="2.109375" style="1" customWidth="1"/>
    <col min="5890" max="5890" width="19" style="1" bestFit="1" customWidth="1"/>
    <col min="5891" max="5891" width="10.44140625" style="1" customWidth="1"/>
    <col min="5892" max="5892" width="9.109375" style="1" customWidth="1"/>
    <col min="5893" max="5893" width="3.33203125" style="1" customWidth="1"/>
    <col min="5894" max="6140" width="8.77734375" style="1"/>
    <col min="6141" max="6141" width="45.109375" style="1" customWidth="1"/>
    <col min="6142" max="6142" width="7.109375" style="1" customWidth="1"/>
    <col min="6143" max="6143" width="1.33203125" style="1" customWidth="1"/>
    <col min="6144" max="6144" width="43.77734375" style="1" customWidth="1"/>
    <col min="6145" max="6145" width="2.109375" style="1" customWidth="1"/>
    <col min="6146" max="6146" width="19" style="1" bestFit="1" customWidth="1"/>
    <col min="6147" max="6147" width="10.44140625" style="1" customWidth="1"/>
    <col min="6148" max="6148" width="9.109375" style="1" customWidth="1"/>
    <col min="6149" max="6149" width="3.33203125" style="1" customWidth="1"/>
    <col min="6150" max="6396" width="8.77734375" style="1"/>
    <col min="6397" max="6397" width="45.109375" style="1" customWidth="1"/>
    <col min="6398" max="6398" width="7.109375" style="1" customWidth="1"/>
    <col min="6399" max="6399" width="1.33203125" style="1" customWidth="1"/>
    <col min="6400" max="6400" width="43.77734375" style="1" customWidth="1"/>
    <col min="6401" max="6401" width="2.109375" style="1" customWidth="1"/>
    <col min="6402" max="6402" width="19" style="1" bestFit="1" customWidth="1"/>
    <col min="6403" max="6403" width="10.44140625" style="1" customWidth="1"/>
    <col min="6404" max="6404" width="9.109375" style="1" customWidth="1"/>
    <col min="6405" max="6405" width="3.33203125" style="1" customWidth="1"/>
    <col min="6406" max="6652" width="8.77734375" style="1"/>
    <col min="6653" max="6653" width="45.109375" style="1" customWidth="1"/>
    <col min="6654" max="6654" width="7.109375" style="1" customWidth="1"/>
    <col min="6655" max="6655" width="1.33203125" style="1" customWidth="1"/>
    <col min="6656" max="6656" width="43.77734375" style="1" customWidth="1"/>
    <col min="6657" max="6657" width="2.109375" style="1" customWidth="1"/>
    <col min="6658" max="6658" width="19" style="1" bestFit="1" customWidth="1"/>
    <col min="6659" max="6659" width="10.44140625" style="1" customWidth="1"/>
    <col min="6660" max="6660" width="9.109375" style="1" customWidth="1"/>
    <col min="6661" max="6661" width="3.33203125" style="1" customWidth="1"/>
    <col min="6662" max="6908" width="8.77734375" style="1"/>
    <col min="6909" max="6909" width="45.109375" style="1" customWidth="1"/>
    <col min="6910" max="6910" width="7.109375" style="1" customWidth="1"/>
    <col min="6911" max="6911" width="1.33203125" style="1" customWidth="1"/>
    <col min="6912" max="6912" width="43.77734375" style="1" customWidth="1"/>
    <col min="6913" max="6913" width="2.109375" style="1" customWidth="1"/>
    <col min="6914" max="6914" width="19" style="1" bestFit="1" customWidth="1"/>
    <col min="6915" max="6915" width="10.44140625" style="1" customWidth="1"/>
    <col min="6916" max="6916" width="9.109375" style="1" customWidth="1"/>
    <col min="6917" max="6917" width="3.33203125" style="1" customWidth="1"/>
    <col min="6918" max="7164" width="8.77734375" style="1"/>
    <col min="7165" max="7165" width="45.109375" style="1" customWidth="1"/>
    <col min="7166" max="7166" width="7.109375" style="1" customWidth="1"/>
    <col min="7167" max="7167" width="1.33203125" style="1" customWidth="1"/>
    <col min="7168" max="7168" width="43.77734375" style="1" customWidth="1"/>
    <col min="7169" max="7169" width="2.109375" style="1" customWidth="1"/>
    <col min="7170" max="7170" width="19" style="1" bestFit="1" customWidth="1"/>
    <col min="7171" max="7171" width="10.44140625" style="1" customWidth="1"/>
    <col min="7172" max="7172" width="9.109375" style="1" customWidth="1"/>
    <col min="7173" max="7173" width="3.33203125" style="1" customWidth="1"/>
    <col min="7174" max="7420" width="8.77734375" style="1"/>
    <col min="7421" max="7421" width="45.109375" style="1" customWidth="1"/>
    <col min="7422" max="7422" width="7.109375" style="1" customWidth="1"/>
    <col min="7423" max="7423" width="1.33203125" style="1" customWidth="1"/>
    <col min="7424" max="7424" width="43.77734375" style="1" customWidth="1"/>
    <col min="7425" max="7425" width="2.109375" style="1" customWidth="1"/>
    <col min="7426" max="7426" width="19" style="1" bestFit="1" customWidth="1"/>
    <col min="7427" max="7427" width="10.44140625" style="1" customWidth="1"/>
    <col min="7428" max="7428" width="9.109375" style="1" customWidth="1"/>
    <col min="7429" max="7429" width="3.33203125" style="1" customWidth="1"/>
    <col min="7430" max="7676" width="8.77734375" style="1"/>
    <col min="7677" max="7677" width="45.109375" style="1" customWidth="1"/>
    <col min="7678" max="7678" width="7.109375" style="1" customWidth="1"/>
    <col min="7679" max="7679" width="1.33203125" style="1" customWidth="1"/>
    <col min="7680" max="7680" width="43.77734375" style="1" customWidth="1"/>
    <col min="7681" max="7681" width="2.109375" style="1" customWidth="1"/>
    <col min="7682" max="7682" width="19" style="1" bestFit="1" customWidth="1"/>
    <col min="7683" max="7683" width="10.44140625" style="1" customWidth="1"/>
    <col min="7684" max="7684" width="9.109375" style="1" customWidth="1"/>
    <col min="7685" max="7685" width="3.33203125" style="1" customWidth="1"/>
    <col min="7686" max="7932" width="8.77734375" style="1"/>
    <col min="7933" max="7933" width="45.109375" style="1" customWidth="1"/>
    <col min="7934" max="7934" width="7.109375" style="1" customWidth="1"/>
    <col min="7935" max="7935" width="1.33203125" style="1" customWidth="1"/>
    <col min="7936" max="7936" width="43.77734375" style="1" customWidth="1"/>
    <col min="7937" max="7937" width="2.109375" style="1" customWidth="1"/>
    <col min="7938" max="7938" width="19" style="1" bestFit="1" customWidth="1"/>
    <col min="7939" max="7939" width="10.44140625" style="1" customWidth="1"/>
    <col min="7940" max="7940" width="9.109375" style="1" customWidth="1"/>
    <col min="7941" max="7941" width="3.33203125" style="1" customWidth="1"/>
    <col min="7942" max="8188" width="8.77734375" style="1"/>
    <col min="8189" max="8189" width="45.109375" style="1" customWidth="1"/>
    <col min="8190" max="8190" width="7.109375" style="1" customWidth="1"/>
    <col min="8191" max="8191" width="1.33203125" style="1" customWidth="1"/>
    <col min="8192" max="8192" width="43.77734375" style="1" customWidth="1"/>
    <col min="8193" max="8193" width="2.109375" style="1" customWidth="1"/>
    <col min="8194" max="8194" width="19" style="1" bestFit="1" customWidth="1"/>
    <col min="8195" max="8195" width="10.44140625" style="1" customWidth="1"/>
    <col min="8196" max="8196" width="9.109375" style="1" customWidth="1"/>
    <col min="8197" max="8197" width="3.33203125" style="1" customWidth="1"/>
    <col min="8198" max="8444" width="8.77734375" style="1"/>
    <col min="8445" max="8445" width="45.109375" style="1" customWidth="1"/>
    <col min="8446" max="8446" width="7.109375" style="1" customWidth="1"/>
    <col min="8447" max="8447" width="1.33203125" style="1" customWidth="1"/>
    <col min="8448" max="8448" width="43.77734375" style="1" customWidth="1"/>
    <col min="8449" max="8449" width="2.109375" style="1" customWidth="1"/>
    <col min="8450" max="8450" width="19" style="1" bestFit="1" customWidth="1"/>
    <col min="8451" max="8451" width="10.44140625" style="1" customWidth="1"/>
    <col min="8452" max="8452" width="9.109375" style="1" customWidth="1"/>
    <col min="8453" max="8453" width="3.33203125" style="1" customWidth="1"/>
    <col min="8454" max="8700" width="8.77734375" style="1"/>
    <col min="8701" max="8701" width="45.109375" style="1" customWidth="1"/>
    <col min="8702" max="8702" width="7.109375" style="1" customWidth="1"/>
    <col min="8703" max="8703" width="1.33203125" style="1" customWidth="1"/>
    <col min="8704" max="8704" width="43.77734375" style="1" customWidth="1"/>
    <col min="8705" max="8705" width="2.109375" style="1" customWidth="1"/>
    <col min="8706" max="8706" width="19" style="1" bestFit="1" customWidth="1"/>
    <col min="8707" max="8707" width="10.44140625" style="1" customWidth="1"/>
    <col min="8708" max="8708" width="9.109375" style="1" customWidth="1"/>
    <col min="8709" max="8709" width="3.33203125" style="1" customWidth="1"/>
    <col min="8710" max="8956" width="8.77734375" style="1"/>
    <col min="8957" max="8957" width="45.109375" style="1" customWidth="1"/>
    <col min="8958" max="8958" width="7.109375" style="1" customWidth="1"/>
    <col min="8959" max="8959" width="1.33203125" style="1" customWidth="1"/>
    <col min="8960" max="8960" width="43.77734375" style="1" customWidth="1"/>
    <col min="8961" max="8961" width="2.109375" style="1" customWidth="1"/>
    <col min="8962" max="8962" width="19" style="1" bestFit="1" customWidth="1"/>
    <col min="8963" max="8963" width="10.44140625" style="1" customWidth="1"/>
    <col min="8964" max="8964" width="9.109375" style="1" customWidth="1"/>
    <col min="8965" max="8965" width="3.33203125" style="1" customWidth="1"/>
    <col min="8966" max="9212" width="8.77734375" style="1"/>
    <col min="9213" max="9213" width="45.109375" style="1" customWidth="1"/>
    <col min="9214" max="9214" width="7.109375" style="1" customWidth="1"/>
    <col min="9215" max="9215" width="1.33203125" style="1" customWidth="1"/>
    <col min="9216" max="9216" width="43.77734375" style="1" customWidth="1"/>
    <col min="9217" max="9217" width="2.109375" style="1" customWidth="1"/>
    <col min="9218" max="9218" width="19" style="1" bestFit="1" customWidth="1"/>
    <col min="9219" max="9219" width="10.44140625" style="1" customWidth="1"/>
    <col min="9220" max="9220" width="9.109375" style="1" customWidth="1"/>
    <col min="9221" max="9221" width="3.33203125" style="1" customWidth="1"/>
    <col min="9222" max="9468" width="8.77734375" style="1"/>
    <col min="9469" max="9469" width="45.109375" style="1" customWidth="1"/>
    <col min="9470" max="9470" width="7.109375" style="1" customWidth="1"/>
    <col min="9471" max="9471" width="1.33203125" style="1" customWidth="1"/>
    <col min="9472" max="9472" width="43.77734375" style="1" customWidth="1"/>
    <col min="9473" max="9473" width="2.109375" style="1" customWidth="1"/>
    <col min="9474" max="9474" width="19" style="1" bestFit="1" customWidth="1"/>
    <col min="9475" max="9475" width="10.44140625" style="1" customWidth="1"/>
    <col min="9476" max="9476" width="9.109375" style="1" customWidth="1"/>
    <col min="9477" max="9477" width="3.33203125" style="1" customWidth="1"/>
    <col min="9478" max="9724" width="8.77734375" style="1"/>
    <col min="9725" max="9725" width="45.109375" style="1" customWidth="1"/>
    <col min="9726" max="9726" width="7.109375" style="1" customWidth="1"/>
    <col min="9727" max="9727" width="1.33203125" style="1" customWidth="1"/>
    <col min="9728" max="9728" width="43.77734375" style="1" customWidth="1"/>
    <col min="9729" max="9729" width="2.109375" style="1" customWidth="1"/>
    <col min="9730" max="9730" width="19" style="1" bestFit="1" customWidth="1"/>
    <col min="9731" max="9731" width="10.44140625" style="1" customWidth="1"/>
    <col min="9732" max="9732" width="9.109375" style="1" customWidth="1"/>
    <col min="9733" max="9733" width="3.33203125" style="1" customWidth="1"/>
    <col min="9734" max="9980" width="8.77734375" style="1"/>
    <col min="9981" max="9981" width="45.109375" style="1" customWidth="1"/>
    <col min="9982" max="9982" width="7.109375" style="1" customWidth="1"/>
    <col min="9983" max="9983" width="1.33203125" style="1" customWidth="1"/>
    <col min="9984" max="9984" width="43.77734375" style="1" customWidth="1"/>
    <col min="9985" max="9985" width="2.109375" style="1" customWidth="1"/>
    <col min="9986" max="9986" width="19" style="1" bestFit="1" customWidth="1"/>
    <col min="9987" max="9987" width="10.44140625" style="1" customWidth="1"/>
    <col min="9988" max="9988" width="9.109375" style="1" customWidth="1"/>
    <col min="9989" max="9989" width="3.33203125" style="1" customWidth="1"/>
    <col min="9990" max="10236" width="8.77734375" style="1"/>
    <col min="10237" max="10237" width="45.109375" style="1" customWidth="1"/>
    <col min="10238" max="10238" width="7.109375" style="1" customWidth="1"/>
    <col min="10239" max="10239" width="1.33203125" style="1" customWidth="1"/>
    <col min="10240" max="10240" width="43.77734375" style="1" customWidth="1"/>
    <col min="10241" max="10241" width="2.109375" style="1" customWidth="1"/>
    <col min="10242" max="10242" width="19" style="1" bestFit="1" customWidth="1"/>
    <col min="10243" max="10243" width="10.44140625" style="1" customWidth="1"/>
    <col min="10244" max="10244" width="9.109375" style="1" customWidth="1"/>
    <col min="10245" max="10245" width="3.33203125" style="1" customWidth="1"/>
    <col min="10246" max="10492" width="8.77734375" style="1"/>
    <col min="10493" max="10493" width="45.109375" style="1" customWidth="1"/>
    <col min="10494" max="10494" width="7.109375" style="1" customWidth="1"/>
    <col min="10495" max="10495" width="1.33203125" style="1" customWidth="1"/>
    <col min="10496" max="10496" width="43.77734375" style="1" customWidth="1"/>
    <col min="10497" max="10497" width="2.109375" style="1" customWidth="1"/>
    <col min="10498" max="10498" width="19" style="1" bestFit="1" customWidth="1"/>
    <col min="10499" max="10499" width="10.44140625" style="1" customWidth="1"/>
    <col min="10500" max="10500" width="9.109375" style="1" customWidth="1"/>
    <col min="10501" max="10501" width="3.33203125" style="1" customWidth="1"/>
    <col min="10502" max="10748" width="8.77734375" style="1"/>
    <col min="10749" max="10749" width="45.109375" style="1" customWidth="1"/>
    <col min="10750" max="10750" width="7.109375" style="1" customWidth="1"/>
    <col min="10751" max="10751" width="1.33203125" style="1" customWidth="1"/>
    <col min="10752" max="10752" width="43.77734375" style="1" customWidth="1"/>
    <col min="10753" max="10753" width="2.109375" style="1" customWidth="1"/>
    <col min="10754" max="10754" width="19" style="1" bestFit="1" customWidth="1"/>
    <col min="10755" max="10755" width="10.44140625" style="1" customWidth="1"/>
    <col min="10756" max="10756" width="9.109375" style="1" customWidth="1"/>
    <col min="10757" max="10757" width="3.33203125" style="1" customWidth="1"/>
    <col min="10758" max="11004" width="8.77734375" style="1"/>
    <col min="11005" max="11005" width="45.109375" style="1" customWidth="1"/>
    <col min="11006" max="11006" width="7.109375" style="1" customWidth="1"/>
    <col min="11007" max="11007" width="1.33203125" style="1" customWidth="1"/>
    <col min="11008" max="11008" width="43.77734375" style="1" customWidth="1"/>
    <col min="11009" max="11009" width="2.109375" style="1" customWidth="1"/>
    <col min="11010" max="11010" width="19" style="1" bestFit="1" customWidth="1"/>
    <col min="11011" max="11011" width="10.44140625" style="1" customWidth="1"/>
    <col min="11012" max="11012" width="9.109375" style="1" customWidth="1"/>
    <col min="11013" max="11013" width="3.33203125" style="1" customWidth="1"/>
    <col min="11014" max="11260" width="8.77734375" style="1"/>
    <col min="11261" max="11261" width="45.109375" style="1" customWidth="1"/>
    <col min="11262" max="11262" width="7.109375" style="1" customWidth="1"/>
    <col min="11263" max="11263" width="1.33203125" style="1" customWidth="1"/>
    <col min="11264" max="11264" width="43.77734375" style="1" customWidth="1"/>
    <col min="11265" max="11265" width="2.109375" style="1" customWidth="1"/>
    <col min="11266" max="11266" width="19" style="1" bestFit="1" customWidth="1"/>
    <col min="11267" max="11267" width="10.44140625" style="1" customWidth="1"/>
    <col min="11268" max="11268" width="9.109375" style="1" customWidth="1"/>
    <col min="11269" max="11269" width="3.33203125" style="1" customWidth="1"/>
    <col min="11270" max="11516" width="8.77734375" style="1"/>
    <col min="11517" max="11517" width="45.109375" style="1" customWidth="1"/>
    <col min="11518" max="11518" width="7.109375" style="1" customWidth="1"/>
    <col min="11519" max="11519" width="1.33203125" style="1" customWidth="1"/>
    <col min="11520" max="11520" width="43.77734375" style="1" customWidth="1"/>
    <col min="11521" max="11521" width="2.109375" style="1" customWidth="1"/>
    <col min="11522" max="11522" width="19" style="1" bestFit="1" customWidth="1"/>
    <col min="11523" max="11523" width="10.44140625" style="1" customWidth="1"/>
    <col min="11524" max="11524" width="9.109375" style="1" customWidth="1"/>
    <col min="11525" max="11525" width="3.33203125" style="1" customWidth="1"/>
    <col min="11526" max="11772" width="8.77734375" style="1"/>
    <col min="11773" max="11773" width="45.109375" style="1" customWidth="1"/>
    <col min="11774" max="11774" width="7.109375" style="1" customWidth="1"/>
    <col min="11775" max="11775" width="1.33203125" style="1" customWidth="1"/>
    <col min="11776" max="11776" width="43.77734375" style="1" customWidth="1"/>
    <col min="11777" max="11777" width="2.109375" style="1" customWidth="1"/>
    <col min="11778" max="11778" width="19" style="1" bestFit="1" customWidth="1"/>
    <col min="11779" max="11779" width="10.44140625" style="1" customWidth="1"/>
    <col min="11780" max="11780" width="9.109375" style="1" customWidth="1"/>
    <col min="11781" max="11781" width="3.33203125" style="1" customWidth="1"/>
    <col min="11782" max="12028" width="8.77734375" style="1"/>
    <col min="12029" max="12029" width="45.109375" style="1" customWidth="1"/>
    <col min="12030" max="12030" width="7.109375" style="1" customWidth="1"/>
    <col min="12031" max="12031" width="1.33203125" style="1" customWidth="1"/>
    <col min="12032" max="12032" width="43.77734375" style="1" customWidth="1"/>
    <col min="12033" max="12033" width="2.109375" style="1" customWidth="1"/>
    <col min="12034" max="12034" width="19" style="1" bestFit="1" customWidth="1"/>
    <col min="12035" max="12035" width="10.44140625" style="1" customWidth="1"/>
    <col min="12036" max="12036" width="9.109375" style="1" customWidth="1"/>
    <col min="12037" max="12037" width="3.33203125" style="1" customWidth="1"/>
    <col min="12038" max="12284" width="8.77734375" style="1"/>
    <col min="12285" max="12285" width="45.109375" style="1" customWidth="1"/>
    <col min="12286" max="12286" width="7.109375" style="1" customWidth="1"/>
    <col min="12287" max="12287" width="1.33203125" style="1" customWidth="1"/>
    <col min="12288" max="12288" width="43.77734375" style="1" customWidth="1"/>
    <col min="12289" max="12289" width="2.109375" style="1" customWidth="1"/>
    <col min="12290" max="12290" width="19" style="1" bestFit="1" customWidth="1"/>
    <col min="12291" max="12291" width="10.44140625" style="1" customWidth="1"/>
    <col min="12292" max="12292" width="9.109375" style="1" customWidth="1"/>
    <col min="12293" max="12293" width="3.33203125" style="1" customWidth="1"/>
    <col min="12294" max="12540" width="8.77734375" style="1"/>
    <col min="12541" max="12541" width="45.109375" style="1" customWidth="1"/>
    <col min="12542" max="12542" width="7.109375" style="1" customWidth="1"/>
    <col min="12543" max="12543" width="1.33203125" style="1" customWidth="1"/>
    <col min="12544" max="12544" width="43.77734375" style="1" customWidth="1"/>
    <col min="12545" max="12545" width="2.109375" style="1" customWidth="1"/>
    <col min="12546" max="12546" width="19" style="1" bestFit="1" customWidth="1"/>
    <col min="12547" max="12547" width="10.44140625" style="1" customWidth="1"/>
    <col min="12548" max="12548" width="9.109375" style="1" customWidth="1"/>
    <col min="12549" max="12549" width="3.33203125" style="1" customWidth="1"/>
    <col min="12550" max="12796" width="8.77734375" style="1"/>
    <col min="12797" max="12797" width="45.109375" style="1" customWidth="1"/>
    <col min="12798" max="12798" width="7.109375" style="1" customWidth="1"/>
    <col min="12799" max="12799" width="1.33203125" style="1" customWidth="1"/>
    <col min="12800" max="12800" width="43.77734375" style="1" customWidth="1"/>
    <col min="12801" max="12801" width="2.109375" style="1" customWidth="1"/>
    <col min="12802" max="12802" width="19" style="1" bestFit="1" customWidth="1"/>
    <col min="12803" max="12803" width="10.44140625" style="1" customWidth="1"/>
    <col min="12804" max="12804" width="9.109375" style="1" customWidth="1"/>
    <col min="12805" max="12805" width="3.33203125" style="1" customWidth="1"/>
    <col min="12806" max="13052" width="8.77734375" style="1"/>
    <col min="13053" max="13053" width="45.109375" style="1" customWidth="1"/>
    <col min="13054" max="13054" width="7.109375" style="1" customWidth="1"/>
    <col min="13055" max="13055" width="1.33203125" style="1" customWidth="1"/>
    <col min="13056" max="13056" width="43.77734375" style="1" customWidth="1"/>
    <col min="13057" max="13057" width="2.109375" style="1" customWidth="1"/>
    <col min="13058" max="13058" width="19" style="1" bestFit="1" customWidth="1"/>
    <col min="13059" max="13059" width="10.44140625" style="1" customWidth="1"/>
    <col min="13060" max="13060" width="9.109375" style="1" customWidth="1"/>
    <col min="13061" max="13061" width="3.33203125" style="1" customWidth="1"/>
    <col min="13062" max="13308" width="8.77734375" style="1"/>
    <col min="13309" max="13309" width="45.109375" style="1" customWidth="1"/>
    <col min="13310" max="13310" width="7.109375" style="1" customWidth="1"/>
    <col min="13311" max="13311" width="1.33203125" style="1" customWidth="1"/>
    <col min="13312" max="13312" width="43.77734375" style="1" customWidth="1"/>
    <col min="13313" max="13313" width="2.109375" style="1" customWidth="1"/>
    <col min="13314" max="13314" width="19" style="1" bestFit="1" customWidth="1"/>
    <col min="13315" max="13315" width="10.44140625" style="1" customWidth="1"/>
    <col min="13316" max="13316" width="9.109375" style="1" customWidth="1"/>
    <col min="13317" max="13317" width="3.33203125" style="1" customWidth="1"/>
    <col min="13318" max="13564" width="8.77734375" style="1"/>
    <col min="13565" max="13565" width="45.109375" style="1" customWidth="1"/>
    <col min="13566" max="13566" width="7.109375" style="1" customWidth="1"/>
    <col min="13567" max="13567" width="1.33203125" style="1" customWidth="1"/>
    <col min="13568" max="13568" width="43.77734375" style="1" customWidth="1"/>
    <col min="13569" max="13569" width="2.109375" style="1" customWidth="1"/>
    <col min="13570" max="13570" width="19" style="1" bestFit="1" customWidth="1"/>
    <col min="13571" max="13571" width="10.44140625" style="1" customWidth="1"/>
    <col min="13572" max="13572" width="9.109375" style="1" customWidth="1"/>
    <col min="13573" max="13573" width="3.33203125" style="1" customWidth="1"/>
    <col min="13574" max="13820" width="8.77734375" style="1"/>
    <col min="13821" max="13821" width="45.109375" style="1" customWidth="1"/>
    <col min="13822" max="13822" width="7.109375" style="1" customWidth="1"/>
    <col min="13823" max="13823" width="1.33203125" style="1" customWidth="1"/>
    <col min="13824" max="13824" width="43.77734375" style="1" customWidth="1"/>
    <col min="13825" max="13825" width="2.109375" style="1" customWidth="1"/>
    <col min="13826" max="13826" width="19" style="1" bestFit="1" customWidth="1"/>
    <col min="13827" max="13827" width="10.44140625" style="1" customWidth="1"/>
    <col min="13828" max="13828" width="9.109375" style="1" customWidth="1"/>
    <col min="13829" max="13829" width="3.33203125" style="1" customWidth="1"/>
    <col min="13830" max="14076" width="8.77734375" style="1"/>
    <col min="14077" max="14077" width="45.109375" style="1" customWidth="1"/>
    <col min="14078" max="14078" width="7.109375" style="1" customWidth="1"/>
    <col min="14079" max="14079" width="1.33203125" style="1" customWidth="1"/>
    <col min="14080" max="14080" width="43.77734375" style="1" customWidth="1"/>
    <col min="14081" max="14081" width="2.109375" style="1" customWidth="1"/>
    <col min="14082" max="14082" width="19" style="1" bestFit="1" customWidth="1"/>
    <col min="14083" max="14083" width="10.44140625" style="1" customWidth="1"/>
    <col min="14084" max="14084" width="9.109375" style="1" customWidth="1"/>
    <col min="14085" max="14085" width="3.33203125" style="1" customWidth="1"/>
    <col min="14086" max="14332" width="8.77734375" style="1"/>
    <col min="14333" max="14333" width="45.109375" style="1" customWidth="1"/>
    <col min="14334" max="14334" width="7.109375" style="1" customWidth="1"/>
    <col min="14335" max="14335" width="1.33203125" style="1" customWidth="1"/>
    <col min="14336" max="14336" width="43.77734375" style="1" customWidth="1"/>
    <col min="14337" max="14337" width="2.109375" style="1" customWidth="1"/>
    <col min="14338" max="14338" width="19" style="1" bestFit="1" customWidth="1"/>
    <col min="14339" max="14339" width="10.44140625" style="1" customWidth="1"/>
    <col min="14340" max="14340" width="9.109375" style="1" customWidth="1"/>
    <col min="14341" max="14341" width="3.33203125" style="1" customWidth="1"/>
    <col min="14342" max="14588" width="8.77734375" style="1"/>
    <col min="14589" max="14589" width="45.109375" style="1" customWidth="1"/>
    <col min="14590" max="14590" width="7.109375" style="1" customWidth="1"/>
    <col min="14591" max="14591" width="1.33203125" style="1" customWidth="1"/>
    <col min="14592" max="14592" width="43.77734375" style="1" customWidth="1"/>
    <col min="14593" max="14593" width="2.109375" style="1" customWidth="1"/>
    <col min="14594" max="14594" width="19" style="1" bestFit="1" customWidth="1"/>
    <col min="14595" max="14595" width="10.44140625" style="1" customWidth="1"/>
    <col min="14596" max="14596" width="9.109375" style="1" customWidth="1"/>
    <col min="14597" max="14597" width="3.33203125" style="1" customWidth="1"/>
    <col min="14598" max="14844" width="8.77734375" style="1"/>
    <col min="14845" max="14845" width="45.109375" style="1" customWidth="1"/>
    <col min="14846" max="14846" width="7.109375" style="1" customWidth="1"/>
    <col min="14847" max="14847" width="1.33203125" style="1" customWidth="1"/>
    <col min="14848" max="14848" width="43.77734375" style="1" customWidth="1"/>
    <col min="14849" max="14849" width="2.109375" style="1" customWidth="1"/>
    <col min="14850" max="14850" width="19" style="1" bestFit="1" customWidth="1"/>
    <col min="14851" max="14851" width="10.44140625" style="1" customWidth="1"/>
    <col min="14852" max="14852" width="9.109375" style="1" customWidth="1"/>
    <col min="14853" max="14853" width="3.33203125" style="1" customWidth="1"/>
    <col min="14854" max="15100" width="8.77734375" style="1"/>
    <col min="15101" max="15101" width="45.109375" style="1" customWidth="1"/>
    <col min="15102" max="15102" width="7.109375" style="1" customWidth="1"/>
    <col min="15103" max="15103" width="1.33203125" style="1" customWidth="1"/>
    <col min="15104" max="15104" width="43.77734375" style="1" customWidth="1"/>
    <col min="15105" max="15105" width="2.109375" style="1" customWidth="1"/>
    <col min="15106" max="15106" width="19" style="1" bestFit="1" customWidth="1"/>
    <col min="15107" max="15107" width="10.44140625" style="1" customWidth="1"/>
    <col min="15108" max="15108" width="9.109375" style="1" customWidth="1"/>
    <col min="15109" max="15109" width="3.33203125" style="1" customWidth="1"/>
    <col min="15110" max="15356" width="8.77734375" style="1"/>
    <col min="15357" max="15357" width="45.109375" style="1" customWidth="1"/>
    <col min="15358" max="15358" width="7.109375" style="1" customWidth="1"/>
    <col min="15359" max="15359" width="1.33203125" style="1" customWidth="1"/>
    <col min="15360" max="15360" width="43.77734375" style="1" customWidth="1"/>
    <col min="15361" max="15361" width="2.109375" style="1" customWidth="1"/>
    <col min="15362" max="15362" width="19" style="1" bestFit="1" customWidth="1"/>
    <col min="15363" max="15363" width="10.44140625" style="1" customWidth="1"/>
    <col min="15364" max="15364" width="9.109375" style="1" customWidth="1"/>
    <col min="15365" max="15365" width="3.33203125" style="1" customWidth="1"/>
    <col min="15366" max="15612" width="8.77734375" style="1"/>
    <col min="15613" max="15613" width="45.109375" style="1" customWidth="1"/>
    <col min="15614" max="15614" width="7.109375" style="1" customWidth="1"/>
    <col min="15615" max="15615" width="1.33203125" style="1" customWidth="1"/>
    <col min="15616" max="15616" width="43.77734375" style="1" customWidth="1"/>
    <col min="15617" max="15617" width="2.109375" style="1" customWidth="1"/>
    <col min="15618" max="15618" width="19" style="1" bestFit="1" customWidth="1"/>
    <col min="15619" max="15619" width="10.44140625" style="1" customWidth="1"/>
    <col min="15620" max="15620" width="9.109375" style="1" customWidth="1"/>
    <col min="15621" max="15621" width="3.33203125" style="1" customWidth="1"/>
    <col min="15622" max="15868" width="8.77734375" style="1"/>
    <col min="15869" max="15869" width="45.109375" style="1" customWidth="1"/>
    <col min="15870" max="15870" width="7.109375" style="1" customWidth="1"/>
    <col min="15871" max="15871" width="1.33203125" style="1" customWidth="1"/>
    <col min="15872" max="15872" width="43.77734375" style="1" customWidth="1"/>
    <col min="15873" max="15873" width="2.109375" style="1" customWidth="1"/>
    <col min="15874" max="15874" width="19" style="1" bestFit="1" customWidth="1"/>
    <col min="15875" max="15875" width="10.44140625" style="1" customWidth="1"/>
    <col min="15876" max="15876" width="9.109375" style="1" customWidth="1"/>
    <col min="15877" max="15877" width="3.33203125" style="1" customWidth="1"/>
    <col min="15878" max="16124" width="8.77734375" style="1"/>
    <col min="16125" max="16125" width="45.109375" style="1" customWidth="1"/>
    <col min="16126" max="16126" width="7.109375" style="1" customWidth="1"/>
    <col min="16127" max="16127" width="1.33203125" style="1" customWidth="1"/>
    <col min="16128" max="16128" width="43.77734375" style="1" customWidth="1"/>
    <col min="16129" max="16129" width="2.109375" style="1" customWidth="1"/>
    <col min="16130" max="16130" width="19" style="1" bestFit="1" customWidth="1"/>
    <col min="16131" max="16131" width="10.44140625" style="1" customWidth="1"/>
    <col min="16132" max="16132" width="9.109375" style="1" customWidth="1"/>
    <col min="16133" max="16133" width="3.33203125" style="1" customWidth="1"/>
    <col min="16134" max="16384" width="8.77734375" style="1"/>
  </cols>
  <sheetData>
    <row r="1" spans="1:8" ht="27.45" customHeight="1" x14ac:dyDescent="0.2">
      <c r="A1" s="70" t="s">
        <v>22</v>
      </c>
      <c r="B1" s="70"/>
      <c r="C1" s="70"/>
      <c r="D1" s="70"/>
      <c r="E1" s="71" t="s">
        <v>188</v>
      </c>
      <c r="F1" s="71"/>
      <c r="G1" s="71"/>
    </row>
    <row r="2" spans="1:8" ht="12" customHeight="1" x14ac:dyDescent="0.15">
      <c r="B2" s="2"/>
      <c r="C2" s="3"/>
      <c r="D2" s="3"/>
      <c r="E2" s="72"/>
      <c r="F2" s="74"/>
      <c r="G2" s="75"/>
    </row>
    <row r="3" spans="1:8" ht="12" customHeight="1" x14ac:dyDescent="0.15">
      <c r="B3" s="2"/>
      <c r="C3" s="3"/>
      <c r="D3" s="3"/>
      <c r="E3" s="73"/>
      <c r="F3" s="74"/>
      <c r="G3" s="75"/>
    </row>
    <row r="4" spans="1:8" ht="9.75" customHeight="1" x14ac:dyDescent="0.2">
      <c r="B4" s="4"/>
      <c r="C4" s="5"/>
      <c r="D4" s="5"/>
      <c r="E4" s="5"/>
      <c r="F4" s="5"/>
      <c r="G4" s="5"/>
    </row>
    <row r="5" spans="1:8" s="11" customFormat="1" ht="33.75" customHeight="1" thickBot="1" x14ac:dyDescent="0.25">
      <c r="A5" s="6" t="s">
        <v>68</v>
      </c>
      <c r="B5" s="7" t="s">
        <v>11</v>
      </c>
      <c r="C5" s="8" t="s">
        <v>12</v>
      </c>
      <c r="D5" s="9" t="s">
        <v>69</v>
      </c>
      <c r="E5" s="10" t="s">
        <v>21</v>
      </c>
      <c r="F5" s="76" t="s">
        <v>67</v>
      </c>
      <c r="G5" s="77"/>
    </row>
    <row r="6" spans="1:8" s="11" customFormat="1" ht="25.5" customHeight="1" thickTop="1" x14ac:dyDescent="0.2">
      <c r="A6" s="78" t="s">
        <v>80</v>
      </c>
      <c r="B6" s="79" t="s">
        <v>102</v>
      </c>
      <c r="C6" s="80" t="s">
        <v>179</v>
      </c>
      <c r="D6" s="81" t="s">
        <v>187</v>
      </c>
      <c r="E6" s="82" t="s">
        <v>40</v>
      </c>
      <c r="F6" s="83">
        <v>44000</v>
      </c>
      <c r="G6" s="84" t="s">
        <v>13</v>
      </c>
      <c r="H6" s="12"/>
    </row>
    <row r="7" spans="1:8" s="11" customFormat="1" ht="25.5" customHeight="1" x14ac:dyDescent="0.2">
      <c r="A7" s="29"/>
      <c r="B7" s="52"/>
      <c r="C7" s="33"/>
      <c r="D7" s="35"/>
      <c r="E7" s="37"/>
      <c r="F7" s="39"/>
      <c r="G7" s="41"/>
      <c r="H7" s="12"/>
    </row>
    <row r="8" spans="1:8" s="11" customFormat="1" ht="25.5" customHeight="1" x14ac:dyDescent="0.2">
      <c r="A8" s="29" t="s">
        <v>80</v>
      </c>
      <c r="B8" s="31" t="s">
        <v>103</v>
      </c>
      <c r="C8" s="33" t="s">
        <v>166</v>
      </c>
      <c r="D8" s="35" t="s">
        <v>76</v>
      </c>
      <c r="E8" s="37" t="s">
        <v>23</v>
      </c>
      <c r="F8" s="39">
        <v>42900</v>
      </c>
      <c r="G8" s="41" t="s">
        <v>13</v>
      </c>
      <c r="H8" s="12"/>
    </row>
    <row r="9" spans="1:8" s="11" customFormat="1" ht="25.5" customHeight="1" x14ac:dyDescent="0.2">
      <c r="A9" s="29"/>
      <c r="B9" s="43"/>
      <c r="C9" s="33"/>
      <c r="D9" s="35"/>
      <c r="E9" s="37"/>
      <c r="F9" s="39"/>
      <c r="G9" s="41"/>
      <c r="H9" s="12"/>
    </row>
    <row r="10" spans="1:8" ht="25.5" customHeight="1" x14ac:dyDescent="0.2">
      <c r="A10" s="29" t="s">
        <v>80</v>
      </c>
      <c r="B10" s="44" t="s">
        <v>127</v>
      </c>
      <c r="C10" s="33" t="s">
        <v>70</v>
      </c>
      <c r="D10" s="35" t="s">
        <v>77</v>
      </c>
      <c r="E10" s="37" t="s">
        <v>24</v>
      </c>
      <c r="F10" s="25" t="s">
        <v>158</v>
      </c>
      <c r="G10" s="24" t="s">
        <v>13</v>
      </c>
      <c r="H10" s="12"/>
    </row>
    <row r="11" spans="1:8" ht="25.5" customHeight="1" x14ac:dyDescent="0.2">
      <c r="A11" s="29"/>
      <c r="B11" s="45"/>
      <c r="C11" s="33"/>
      <c r="D11" s="35"/>
      <c r="E11" s="37"/>
      <c r="F11" s="26" t="s">
        <v>159</v>
      </c>
      <c r="G11" s="24" t="s">
        <v>13</v>
      </c>
      <c r="H11" s="12"/>
    </row>
    <row r="12" spans="1:8" ht="25.5" customHeight="1" x14ac:dyDescent="0.2">
      <c r="A12" s="29" t="s">
        <v>80</v>
      </c>
      <c r="B12" s="31" t="s">
        <v>130</v>
      </c>
      <c r="C12" s="33" t="s">
        <v>131</v>
      </c>
      <c r="D12" s="35" t="s">
        <v>132</v>
      </c>
      <c r="E12" s="37" t="s">
        <v>133</v>
      </c>
      <c r="F12" s="39">
        <v>44000</v>
      </c>
      <c r="G12" s="41" t="s">
        <v>13</v>
      </c>
      <c r="H12" s="12"/>
    </row>
    <row r="13" spans="1:8" ht="25.5" customHeight="1" x14ac:dyDescent="0.2">
      <c r="A13" s="29"/>
      <c r="B13" s="43"/>
      <c r="C13" s="33"/>
      <c r="D13" s="35"/>
      <c r="E13" s="37"/>
      <c r="F13" s="39"/>
      <c r="G13" s="41"/>
      <c r="H13" s="12"/>
    </row>
    <row r="14" spans="1:8" s="11" customFormat="1" ht="25.5" customHeight="1" x14ac:dyDescent="0.2">
      <c r="A14" s="29" t="s">
        <v>80</v>
      </c>
      <c r="B14" s="31" t="s">
        <v>104</v>
      </c>
      <c r="C14" s="33" t="s">
        <v>25</v>
      </c>
      <c r="D14" s="35" t="s">
        <v>87</v>
      </c>
      <c r="E14" s="37" t="s">
        <v>155</v>
      </c>
      <c r="F14" s="39">
        <v>41800</v>
      </c>
      <c r="G14" s="41" t="s">
        <v>13</v>
      </c>
      <c r="H14" s="12"/>
    </row>
    <row r="15" spans="1:8" s="11" customFormat="1" ht="25.5" customHeight="1" x14ac:dyDescent="0.2">
      <c r="A15" s="29"/>
      <c r="B15" s="43"/>
      <c r="C15" s="33"/>
      <c r="D15" s="35"/>
      <c r="E15" s="37"/>
      <c r="F15" s="39"/>
      <c r="G15" s="41"/>
      <c r="H15" s="12"/>
    </row>
    <row r="16" spans="1:8" s="11" customFormat="1" ht="25.5" customHeight="1" x14ac:dyDescent="0.2">
      <c r="A16" s="29" t="s">
        <v>80</v>
      </c>
      <c r="B16" s="31" t="s">
        <v>105</v>
      </c>
      <c r="C16" s="33" t="s">
        <v>167</v>
      </c>
      <c r="D16" s="35" t="s">
        <v>86</v>
      </c>
      <c r="E16" s="37" t="s">
        <v>56</v>
      </c>
      <c r="F16" s="39">
        <v>63800</v>
      </c>
      <c r="G16" s="41" t="s">
        <v>13</v>
      </c>
      <c r="H16" s="12"/>
    </row>
    <row r="17" spans="1:8" s="11" customFormat="1" ht="25.5" customHeight="1" x14ac:dyDescent="0.2">
      <c r="A17" s="29"/>
      <c r="B17" s="43"/>
      <c r="C17" s="33"/>
      <c r="D17" s="35"/>
      <c r="E17" s="37"/>
      <c r="F17" s="39"/>
      <c r="G17" s="41"/>
      <c r="H17" s="12"/>
    </row>
    <row r="18" spans="1:8" s="11" customFormat="1" ht="25.5" customHeight="1" x14ac:dyDescent="0.2">
      <c r="A18" s="29" t="s">
        <v>80</v>
      </c>
      <c r="B18" s="31" t="s">
        <v>106</v>
      </c>
      <c r="C18" s="33" t="s">
        <v>1</v>
      </c>
      <c r="D18" s="35" t="s">
        <v>85</v>
      </c>
      <c r="E18" s="37" t="s">
        <v>57</v>
      </c>
      <c r="F18" s="39">
        <v>44000</v>
      </c>
      <c r="G18" s="41" t="s">
        <v>13</v>
      </c>
      <c r="H18" s="12"/>
    </row>
    <row r="19" spans="1:8" s="11" customFormat="1" ht="25.5" customHeight="1" x14ac:dyDescent="0.2">
      <c r="A19" s="29"/>
      <c r="B19" s="43"/>
      <c r="C19" s="33"/>
      <c r="D19" s="35"/>
      <c r="E19" s="37"/>
      <c r="F19" s="39"/>
      <c r="G19" s="41"/>
      <c r="H19" s="12"/>
    </row>
    <row r="20" spans="1:8" ht="25.5" customHeight="1" x14ac:dyDescent="0.2">
      <c r="A20" s="29" t="s">
        <v>80</v>
      </c>
      <c r="B20" s="44" t="s">
        <v>128</v>
      </c>
      <c r="C20" s="33" t="s">
        <v>156</v>
      </c>
      <c r="D20" s="35" t="s">
        <v>180</v>
      </c>
      <c r="E20" s="37" t="s">
        <v>24</v>
      </c>
      <c r="F20" s="25" t="s">
        <v>158</v>
      </c>
      <c r="G20" s="24" t="s">
        <v>13</v>
      </c>
      <c r="H20" s="12"/>
    </row>
    <row r="21" spans="1:8" ht="25.5" customHeight="1" x14ac:dyDescent="0.2">
      <c r="A21" s="29"/>
      <c r="B21" s="45"/>
      <c r="C21" s="33"/>
      <c r="D21" s="35"/>
      <c r="E21" s="37"/>
      <c r="F21" s="26" t="s">
        <v>159</v>
      </c>
      <c r="G21" s="24" t="s">
        <v>13</v>
      </c>
      <c r="H21" s="12"/>
    </row>
    <row r="22" spans="1:8" s="11" customFormat="1" ht="25.5" customHeight="1" x14ac:dyDescent="0.2">
      <c r="A22" s="29" t="s">
        <v>80</v>
      </c>
      <c r="B22" s="21" t="s">
        <v>91</v>
      </c>
      <c r="C22" s="33" t="s">
        <v>72</v>
      </c>
      <c r="D22" s="35" t="s">
        <v>88</v>
      </c>
      <c r="E22" s="37" t="s">
        <v>73</v>
      </c>
      <c r="F22" s="39">
        <v>45100</v>
      </c>
      <c r="G22" s="41" t="s">
        <v>13</v>
      </c>
      <c r="H22" s="12"/>
    </row>
    <row r="23" spans="1:8" s="11" customFormat="1" ht="25.5" customHeight="1" x14ac:dyDescent="0.2">
      <c r="A23" s="29"/>
      <c r="B23" s="22" t="s">
        <v>71</v>
      </c>
      <c r="C23" s="33"/>
      <c r="D23" s="35"/>
      <c r="E23" s="37"/>
      <c r="F23" s="39"/>
      <c r="G23" s="41"/>
      <c r="H23" s="12"/>
    </row>
    <row r="24" spans="1:8" ht="25.5" customHeight="1" x14ac:dyDescent="0.2">
      <c r="A24" s="29" t="s">
        <v>80</v>
      </c>
      <c r="B24" s="49" t="s">
        <v>107</v>
      </c>
      <c r="C24" s="33" t="s">
        <v>2</v>
      </c>
      <c r="D24" s="35" t="s">
        <v>181</v>
      </c>
      <c r="E24" s="37" t="s">
        <v>58</v>
      </c>
      <c r="F24" s="39">
        <v>46200</v>
      </c>
      <c r="G24" s="41" t="s">
        <v>13</v>
      </c>
      <c r="H24" s="12"/>
    </row>
    <row r="25" spans="1:8" ht="25.5" customHeight="1" x14ac:dyDescent="0.2">
      <c r="A25" s="29"/>
      <c r="B25" s="52"/>
      <c r="C25" s="33"/>
      <c r="D25" s="35"/>
      <c r="E25" s="37"/>
      <c r="F25" s="39"/>
      <c r="G25" s="41"/>
      <c r="H25" s="12"/>
    </row>
    <row r="26" spans="1:8" ht="25.5" customHeight="1" x14ac:dyDescent="0.2">
      <c r="A26" s="62" t="s">
        <v>80</v>
      </c>
      <c r="B26" s="58" t="s">
        <v>108</v>
      </c>
      <c r="C26" s="64" t="s">
        <v>168</v>
      </c>
      <c r="D26" s="47" t="s">
        <v>48</v>
      </c>
      <c r="E26" s="66" t="s">
        <v>59</v>
      </c>
      <c r="F26" s="67">
        <v>41800</v>
      </c>
      <c r="G26" s="68" t="s">
        <v>13</v>
      </c>
      <c r="H26" s="12"/>
    </row>
    <row r="27" spans="1:8" ht="25.5" customHeight="1" x14ac:dyDescent="0.2">
      <c r="A27" s="29"/>
      <c r="B27" s="49"/>
      <c r="C27" s="33"/>
      <c r="D27" s="35"/>
      <c r="E27" s="37"/>
      <c r="F27" s="39"/>
      <c r="G27" s="41"/>
      <c r="H27" s="12"/>
    </row>
    <row r="28" spans="1:8" ht="25.5" customHeight="1" x14ac:dyDescent="0.2">
      <c r="A28" s="29" t="s">
        <v>80</v>
      </c>
      <c r="B28" s="52" t="s">
        <v>109</v>
      </c>
      <c r="C28" s="33" t="s">
        <v>3</v>
      </c>
      <c r="D28" s="35" t="s">
        <v>49</v>
      </c>
      <c r="E28" s="37" t="s">
        <v>143</v>
      </c>
      <c r="F28" s="39">
        <v>38500</v>
      </c>
      <c r="G28" s="41" t="s">
        <v>13</v>
      </c>
    </row>
    <row r="29" spans="1:8" ht="25.5" customHeight="1" x14ac:dyDescent="0.2">
      <c r="A29" s="29"/>
      <c r="B29" s="52"/>
      <c r="C29" s="33"/>
      <c r="D29" s="35"/>
      <c r="E29" s="37"/>
      <c r="F29" s="39"/>
      <c r="G29" s="41"/>
    </row>
    <row r="30" spans="1:8" ht="25.5" customHeight="1" x14ac:dyDescent="0.2">
      <c r="A30" s="29" t="s">
        <v>80</v>
      </c>
      <c r="B30" s="49" t="s">
        <v>92</v>
      </c>
      <c r="C30" s="33" t="s">
        <v>26</v>
      </c>
      <c r="D30" s="35" t="s">
        <v>50</v>
      </c>
      <c r="E30" s="37" t="s">
        <v>74</v>
      </c>
      <c r="F30" s="39">
        <v>46200</v>
      </c>
      <c r="G30" s="41" t="s">
        <v>13</v>
      </c>
      <c r="H30" s="12"/>
    </row>
    <row r="31" spans="1:8" ht="25.5" customHeight="1" x14ac:dyDescent="0.2">
      <c r="A31" s="29"/>
      <c r="B31" s="52"/>
      <c r="C31" s="33"/>
      <c r="D31" s="35"/>
      <c r="E31" s="37"/>
      <c r="F31" s="39"/>
      <c r="G31" s="41"/>
      <c r="H31" s="12"/>
    </row>
    <row r="32" spans="1:8" ht="25.5" customHeight="1" x14ac:dyDescent="0.2">
      <c r="A32" s="29" t="s">
        <v>80</v>
      </c>
      <c r="B32" s="31" t="s">
        <v>110</v>
      </c>
      <c r="C32" s="33" t="s">
        <v>169</v>
      </c>
      <c r="D32" s="35" t="s">
        <v>51</v>
      </c>
      <c r="E32" s="37" t="s">
        <v>144</v>
      </c>
      <c r="F32" s="39">
        <v>44000</v>
      </c>
      <c r="G32" s="41" t="s">
        <v>13</v>
      </c>
      <c r="H32" s="12"/>
    </row>
    <row r="33" spans="1:8" ht="25.5" customHeight="1" x14ac:dyDescent="0.2">
      <c r="A33" s="29"/>
      <c r="B33" s="43"/>
      <c r="C33" s="33"/>
      <c r="D33" s="35"/>
      <c r="E33" s="37"/>
      <c r="F33" s="39"/>
      <c r="G33" s="41"/>
      <c r="H33" s="12"/>
    </row>
    <row r="34" spans="1:8" ht="25.5" customHeight="1" x14ac:dyDescent="0.2">
      <c r="A34" s="29" t="s">
        <v>80</v>
      </c>
      <c r="B34" s="49" t="s">
        <v>170</v>
      </c>
      <c r="C34" s="33" t="s">
        <v>171</v>
      </c>
      <c r="D34" s="35" t="s">
        <v>52</v>
      </c>
      <c r="E34" s="37" t="s">
        <v>60</v>
      </c>
      <c r="F34" s="39">
        <v>52800</v>
      </c>
      <c r="G34" s="41" t="s">
        <v>13</v>
      </c>
      <c r="H34" s="12"/>
    </row>
    <row r="35" spans="1:8" ht="25.5" customHeight="1" x14ac:dyDescent="0.2">
      <c r="A35" s="29"/>
      <c r="B35" s="49"/>
      <c r="C35" s="33"/>
      <c r="D35" s="35"/>
      <c r="E35" s="37"/>
      <c r="F35" s="39"/>
      <c r="G35" s="41"/>
      <c r="H35" s="12"/>
    </row>
    <row r="36" spans="1:8" ht="25.5" customHeight="1" x14ac:dyDescent="0.2">
      <c r="A36" s="29" t="s">
        <v>80</v>
      </c>
      <c r="B36" s="31" t="s">
        <v>111</v>
      </c>
      <c r="C36" s="33" t="s">
        <v>172</v>
      </c>
      <c r="D36" s="35" t="s">
        <v>182</v>
      </c>
      <c r="E36" s="37" t="s">
        <v>61</v>
      </c>
      <c r="F36" s="39">
        <v>44000</v>
      </c>
      <c r="G36" s="41" t="s">
        <v>13</v>
      </c>
      <c r="H36" s="12"/>
    </row>
    <row r="37" spans="1:8" ht="25.5" customHeight="1" x14ac:dyDescent="0.2">
      <c r="A37" s="29"/>
      <c r="B37" s="43"/>
      <c r="C37" s="33"/>
      <c r="D37" s="35"/>
      <c r="E37" s="37"/>
      <c r="F37" s="39"/>
      <c r="G37" s="41"/>
      <c r="H37" s="12"/>
    </row>
    <row r="38" spans="1:8" ht="25.5" customHeight="1" x14ac:dyDescent="0.2">
      <c r="A38" s="29" t="s">
        <v>80</v>
      </c>
      <c r="B38" s="31" t="s">
        <v>112</v>
      </c>
      <c r="C38" s="33" t="s">
        <v>66</v>
      </c>
      <c r="D38" s="46" t="s">
        <v>94</v>
      </c>
      <c r="E38" s="37" t="s">
        <v>65</v>
      </c>
      <c r="F38" s="39">
        <v>44000</v>
      </c>
      <c r="G38" s="41" t="s">
        <v>13</v>
      </c>
      <c r="H38" s="12"/>
    </row>
    <row r="39" spans="1:8" ht="25.5" customHeight="1" x14ac:dyDescent="0.2">
      <c r="A39" s="29"/>
      <c r="B39" s="43"/>
      <c r="C39" s="33"/>
      <c r="D39" s="47"/>
      <c r="E39" s="37"/>
      <c r="F39" s="39"/>
      <c r="G39" s="41"/>
      <c r="H39" s="12"/>
    </row>
    <row r="40" spans="1:8" ht="25.5" customHeight="1" x14ac:dyDescent="0.2">
      <c r="A40" s="29" t="s">
        <v>80</v>
      </c>
      <c r="B40" s="52" t="s">
        <v>113</v>
      </c>
      <c r="C40" s="33" t="s">
        <v>173</v>
      </c>
      <c r="D40" s="35" t="s">
        <v>101</v>
      </c>
      <c r="E40" s="37" t="s">
        <v>62</v>
      </c>
      <c r="F40" s="39">
        <v>38500</v>
      </c>
      <c r="G40" s="41" t="s">
        <v>13</v>
      </c>
    </row>
    <row r="41" spans="1:8" ht="25.5" customHeight="1" x14ac:dyDescent="0.2">
      <c r="A41" s="29"/>
      <c r="B41" s="52"/>
      <c r="C41" s="33"/>
      <c r="D41" s="35"/>
      <c r="E41" s="37"/>
      <c r="F41" s="39"/>
      <c r="G41" s="41"/>
    </row>
    <row r="42" spans="1:8" ht="25.5" customHeight="1" x14ac:dyDescent="0.2">
      <c r="A42" s="29" t="s">
        <v>80</v>
      </c>
      <c r="B42" s="31" t="s">
        <v>114</v>
      </c>
      <c r="C42" s="33" t="s">
        <v>4</v>
      </c>
      <c r="D42" s="35" t="s">
        <v>75</v>
      </c>
      <c r="E42" s="37" t="s">
        <v>63</v>
      </c>
      <c r="F42" s="39">
        <v>46750</v>
      </c>
      <c r="G42" s="41" t="s">
        <v>13</v>
      </c>
      <c r="H42" s="12"/>
    </row>
    <row r="43" spans="1:8" ht="25.5" customHeight="1" x14ac:dyDescent="0.2">
      <c r="A43" s="29"/>
      <c r="B43" s="43"/>
      <c r="C43" s="33"/>
      <c r="D43" s="35"/>
      <c r="E43" s="37"/>
      <c r="F43" s="39"/>
      <c r="G43" s="41"/>
      <c r="H43" s="12"/>
    </row>
    <row r="44" spans="1:8" ht="25.5" customHeight="1" x14ac:dyDescent="0.15">
      <c r="A44" s="29" t="s">
        <v>80</v>
      </c>
      <c r="B44" s="23" t="s">
        <v>78</v>
      </c>
      <c r="C44" s="33" t="s">
        <v>27</v>
      </c>
      <c r="D44" s="69" t="s">
        <v>28</v>
      </c>
      <c r="E44" s="37" t="s">
        <v>29</v>
      </c>
      <c r="F44" s="39">
        <v>46200</v>
      </c>
      <c r="G44" s="41" t="s">
        <v>13</v>
      </c>
      <c r="H44" s="12"/>
    </row>
    <row r="45" spans="1:8" s="11" customFormat="1" ht="25.5" customHeight="1" x14ac:dyDescent="0.2">
      <c r="A45" s="29"/>
      <c r="B45" s="22" t="s">
        <v>183</v>
      </c>
      <c r="C45" s="33"/>
      <c r="D45" s="69"/>
      <c r="E45" s="37"/>
      <c r="F45" s="39"/>
      <c r="G45" s="41"/>
      <c r="H45" s="12"/>
    </row>
    <row r="46" spans="1:8" ht="24.75" customHeight="1" x14ac:dyDescent="0.2">
      <c r="A46" s="62" t="s">
        <v>80</v>
      </c>
      <c r="B46" s="63" t="s">
        <v>145</v>
      </c>
      <c r="C46" s="64" t="s">
        <v>5</v>
      </c>
      <c r="D46" s="47" t="s">
        <v>89</v>
      </c>
      <c r="E46" s="66" t="s">
        <v>6</v>
      </c>
      <c r="F46" s="67">
        <v>41800</v>
      </c>
      <c r="G46" s="68" t="s">
        <v>13</v>
      </c>
      <c r="H46" s="13"/>
    </row>
    <row r="47" spans="1:8" ht="24.75" customHeight="1" x14ac:dyDescent="0.2">
      <c r="A47" s="29"/>
      <c r="B47" s="43"/>
      <c r="C47" s="33"/>
      <c r="D47" s="35"/>
      <c r="E47" s="37"/>
      <c r="F47" s="39"/>
      <c r="G47" s="41"/>
      <c r="H47" s="13"/>
    </row>
    <row r="48" spans="1:8" s="11" customFormat="1" ht="25.5" customHeight="1" x14ac:dyDescent="0.15">
      <c r="A48" s="29" t="s">
        <v>80</v>
      </c>
      <c r="B48" s="23" t="s">
        <v>78</v>
      </c>
      <c r="C48" s="33" t="s">
        <v>30</v>
      </c>
      <c r="D48" s="69" t="s">
        <v>14</v>
      </c>
      <c r="E48" s="37" t="s">
        <v>31</v>
      </c>
      <c r="F48" s="39">
        <f>40000*1.1</f>
        <v>44000</v>
      </c>
      <c r="G48" s="41" t="s">
        <v>13</v>
      </c>
      <c r="H48" s="12"/>
    </row>
    <row r="49" spans="1:8" s="11" customFormat="1" ht="25.5" customHeight="1" x14ac:dyDescent="0.2">
      <c r="A49" s="29"/>
      <c r="B49" s="22" t="s">
        <v>100</v>
      </c>
      <c r="C49" s="33"/>
      <c r="D49" s="69"/>
      <c r="E49" s="37"/>
      <c r="F49" s="39"/>
      <c r="G49" s="41"/>
      <c r="H49" s="12"/>
    </row>
    <row r="50" spans="1:8" ht="25.5" customHeight="1" x14ac:dyDescent="0.2">
      <c r="A50" s="29" t="s">
        <v>80</v>
      </c>
      <c r="B50" s="49" t="s">
        <v>174</v>
      </c>
      <c r="C50" s="33" t="s">
        <v>8</v>
      </c>
      <c r="D50" s="35" t="s">
        <v>90</v>
      </c>
      <c r="E50" s="37" t="s">
        <v>9</v>
      </c>
      <c r="F50" s="39">
        <v>46200</v>
      </c>
      <c r="G50" s="41" t="s">
        <v>13</v>
      </c>
      <c r="H50" s="13"/>
    </row>
    <row r="51" spans="1:8" ht="25.5" customHeight="1" x14ac:dyDescent="0.2">
      <c r="A51" s="29"/>
      <c r="B51" s="52"/>
      <c r="C51" s="33"/>
      <c r="D51" s="35"/>
      <c r="E51" s="37"/>
      <c r="F51" s="39"/>
      <c r="G51" s="41"/>
      <c r="H51" s="13"/>
    </row>
    <row r="52" spans="1:8" ht="25.5" customHeight="1" x14ac:dyDescent="0.2">
      <c r="A52" s="29" t="s">
        <v>80</v>
      </c>
      <c r="B52" s="31" t="s">
        <v>115</v>
      </c>
      <c r="C52" s="33" t="s">
        <v>175</v>
      </c>
      <c r="D52" s="35" t="s">
        <v>189</v>
      </c>
      <c r="E52" s="37" t="s">
        <v>7</v>
      </c>
      <c r="F52" s="39">
        <v>44000</v>
      </c>
      <c r="G52" s="41" t="s">
        <v>13</v>
      </c>
      <c r="H52" s="12"/>
    </row>
    <row r="53" spans="1:8" ht="25.5" customHeight="1" x14ac:dyDescent="0.2">
      <c r="A53" s="29"/>
      <c r="B53" s="43"/>
      <c r="C53" s="33"/>
      <c r="D53" s="35"/>
      <c r="E53" s="37"/>
      <c r="F53" s="39"/>
      <c r="G53" s="41"/>
      <c r="H53" s="12"/>
    </row>
    <row r="54" spans="1:8" ht="25.5" customHeight="1" x14ac:dyDescent="0.2">
      <c r="A54" s="29" t="s">
        <v>80</v>
      </c>
      <c r="B54" s="31" t="s">
        <v>116</v>
      </c>
      <c r="C54" s="33" t="s">
        <v>176</v>
      </c>
      <c r="D54" s="35" t="s">
        <v>53</v>
      </c>
      <c r="E54" s="37" t="s">
        <v>32</v>
      </c>
      <c r="F54" s="39">
        <v>38500</v>
      </c>
      <c r="G54" s="41" t="s">
        <v>13</v>
      </c>
    </row>
    <row r="55" spans="1:8" ht="25.5" customHeight="1" x14ac:dyDescent="0.2">
      <c r="A55" s="29"/>
      <c r="B55" s="43"/>
      <c r="C55" s="33"/>
      <c r="D55" s="35"/>
      <c r="E55" s="37"/>
      <c r="F55" s="39"/>
      <c r="G55" s="41"/>
    </row>
    <row r="56" spans="1:8" ht="25.5" customHeight="1" x14ac:dyDescent="0.2">
      <c r="A56" s="29" t="s">
        <v>80</v>
      </c>
      <c r="B56" s="31" t="s">
        <v>117</v>
      </c>
      <c r="C56" s="33" t="s">
        <v>10</v>
      </c>
      <c r="D56" s="35" t="s">
        <v>54</v>
      </c>
      <c r="E56" s="37" t="s">
        <v>185</v>
      </c>
      <c r="F56" s="39">
        <v>38500</v>
      </c>
      <c r="G56" s="41" t="s">
        <v>13</v>
      </c>
    </row>
    <row r="57" spans="1:8" ht="25.5" customHeight="1" x14ac:dyDescent="0.2">
      <c r="A57" s="29"/>
      <c r="B57" s="43"/>
      <c r="C57" s="33"/>
      <c r="D57" s="35"/>
      <c r="E57" s="37"/>
      <c r="F57" s="39"/>
      <c r="G57" s="41"/>
    </row>
    <row r="58" spans="1:8" ht="25.5" customHeight="1" x14ac:dyDescent="0.2">
      <c r="A58" s="29" t="s">
        <v>80</v>
      </c>
      <c r="B58" s="31" t="s">
        <v>177</v>
      </c>
      <c r="C58" s="33" t="s">
        <v>138</v>
      </c>
      <c r="D58" s="35" t="s">
        <v>139</v>
      </c>
      <c r="E58" s="37" t="s">
        <v>140</v>
      </c>
      <c r="F58" s="39">
        <f>43000*1.1</f>
        <v>47300.000000000007</v>
      </c>
      <c r="G58" s="41" t="s">
        <v>13</v>
      </c>
    </row>
    <row r="59" spans="1:8" ht="25.5" customHeight="1" x14ac:dyDescent="0.2">
      <c r="A59" s="29"/>
      <c r="B59" s="43"/>
      <c r="C59" s="33"/>
      <c r="D59" s="35"/>
      <c r="E59" s="37"/>
      <c r="F59" s="39"/>
      <c r="G59" s="41"/>
    </row>
    <row r="60" spans="1:8" s="11" customFormat="1" ht="25.5" customHeight="1" x14ac:dyDescent="0.2">
      <c r="A60" s="29" t="s">
        <v>64</v>
      </c>
      <c r="B60" s="44" t="s">
        <v>129</v>
      </c>
      <c r="C60" s="33" t="s">
        <v>33</v>
      </c>
      <c r="D60" s="46" t="s">
        <v>95</v>
      </c>
      <c r="E60" s="37" t="s">
        <v>24</v>
      </c>
      <c r="F60" s="25" t="s">
        <v>158</v>
      </c>
      <c r="G60" s="24" t="s">
        <v>13</v>
      </c>
    </row>
    <row r="61" spans="1:8" s="11" customFormat="1" ht="25.5" customHeight="1" x14ac:dyDescent="0.2">
      <c r="A61" s="29"/>
      <c r="B61" s="45"/>
      <c r="C61" s="33"/>
      <c r="D61" s="47"/>
      <c r="E61" s="37"/>
      <c r="F61" s="26" t="s">
        <v>159</v>
      </c>
      <c r="G61" s="24" t="s">
        <v>13</v>
      </c>
    </row>
    <row r="62" spans="1:8" ht="25.5" customHeight="1" x14ac:dyDescent="0.2">
      <c r="A62" s="29" t="s">
        <v>64</v>
      </c>
      <c r="B62" s="50" t="s">
        <v>118</v>
      </c>
      <c r="C62" s="33" t="s">
        <v>146</v>
      </c>
      <c r="D62" s="35" t="s">
        <v>55</v>
      </c>
      <c r="E62" s="37" t="s">
        <v>34</v>
      </c>
      <c r="F62" s="39">
        <f>37000*1.1</f>
        <v>40700</v>
      </c>
      <c r="G62" s="41" t="s">
        <v>13</v>
      </c>
    </row>
    <row r="63" spans="1:8" ht="25.5" customHeight="1" x14ac:dyDescent="0.2">
      <c r="A63" s="29"/>
      <c r="B63" s="58"/>
      <c r="C63" s="33"/>
      <c r="D63" s="35"/>
      <c r="E63" s="37"/>
      <c r="F63" s="39"/>
      <c r="G63" s="41"/>
    </row>
    <row r="64" spans="1:8" ht="25.2" customHeight="1" x14ac:dyDescent="0.2">
      <c r="A64" s="29" t="s">
        <v>64</v>
      </c>
      <c r="B64" s="31" t="s">
        <v>119</v>
      </c>
      <c r="C64" s="33" t="s">
        <v>44</v>
      </c>
      <c r="D64" s="35" t="s">
        <v>79</v>
      </c>
      <c r="E64" s="37" t="s">
        <v>41</v>
      </c>
      <c r="F64" s="39">
        <f>43000*1.1</f>
        <v>47300.000000000007</v>
      </c>
      <c r="G64" s="41" t="s">
        <v>13</v>
      </c>
    </row>
    <row r="65" spans="1:7" ht="25.5" customHeight="1" x14ac:dyDescent="0.2">
      <c r="A65" s="29"/>
      <c r="B65" s="43"/>
      <c r="C65" s="33"/>
      <c r="D65" s="35"/>
      <c r="E65" s="37"/>
      <c r="F65" s="39"/>
      <c r="G65" s="41"/>
    </row>
    <row r="66" spans="1:7" ht="25.5" customHeight="1" x14ac:dyDescent="0.2">
      <c r="A66" s="29" t="s">
        <v>64</v>
      </c>
      <c r="B66" s="31" t="s">
        <v>120</v>
      </c>
      <c r="C66" s="33" t="s">
        <v>45</v>
      </c>
      <c r="D66" s="46" t="s">
        <v>96</v>
      </c>
      <c r="E66" s="37" t="s">
        <v>42</v>
      </c>
      <c r="F66" s="39">
        <f>43000*1.1</f>
        <v>47300.000000000007</v>
      </c>
      <c r="G66" s="41" t="s">
        <v>13</v>
      </c>
    </row>
    <row r="67" spans="1:7" ht="25.5" customHeight="1" x14ac:dyDescent="0.2">
      <c r="A67" s="29"/>
      <c r="B67" s="43"/>
      <c r="C67" s="33"/>
      <c r="D67" s="47"/>
      <c r="E67" s="37"/>
      <c r="F67" s="39"/>
      <c r="G67" s="41"/>
    </row>
    <row r="68" spans="1:7" ht="25.5" customHeight="1" x14ac:dyDescent="0.2">
      <c r="A68" s="62" t="s">
        <v>64</v>
      </c>
      <c r="B68" s="63" t="s">
        <v>121</v>
      </c>
      <c r="C68" s="64" t="s">
        <v>46</v>
      </c>
      <c r="D68" s="65" t="s">
        <v>97</v>
      </c>
      <c r="E68" s="66" t="s">
        <v>190</v>
      </c>
      <c r="F68" s="67">
        <v>45100</v>
      </c>
      <c r="G68" s="68" t="s">
        <v>13</v>
      </c>
    </row>
    <row r="69" spans="1:7" ht="25.5" customHeight="1" x14ac:dyDescent="0.2">
      <c r="A69" s="29"/>
      <c r="B69" s="43"/>
      <c r="C69" s="33"/>
      <c r="D69" s="47"/>
      <c r="E69" s="37"/>
      <c r="F69" s="39"/>
      <c r="G69" s="41"/>
    </row>
    <row r="70" spans="1:7" ht="25.5" customHeight="1" x14ac:dyDescent="0.2">
      <c r="A70" s="29" t="s">
        <v>64</v>
      </c>
      <c r="B70" s="27" t="s">
        <v>93</v>
      </c>
      <c r="C70" s="33" t="s">
        <v>15</v>
      </c>
      <c r="D70" s="60" t="s">
        <v>16</v>
      </c>
      <c r="E70" s="37" t="s">
        <v>17</v>
      </c>
      <c r="F70" s="39">
        <v>47850</v>
      </c>
      <c r="G70" s="41" t="s">
        <v>13</v>
      </c>
    </row>
    <row r="71" spans="1:7" ht="25.5" customHeight="1" x14ac:dyDescent="0.2">
      <c r="A71" s="29"/>
      <c r="B71" s="28" t="s">
        <v>18</v>
      </c>
      <c r="C71" s="33"/>
      <c r="D71" s="60"/>
      <c r="E71" s="37"/>
      <c r="F71" s="39"/>
      <c r="G71" s="41"/>
    </row>
    <row r="72" spans="1:7" s="11" customFormat="1" ht="24.75" customHeight="1" x14ac:dyDescent="0.2">
      <c r="A72" s="29" t="s">
        <v>64</v>
      </c>
      <c r="B72" s="31" t="s">
        <v>186</v>
      </c>
      <c r="C72" s="61" t="s">
        <v>160</v>
      </c>
      <c r="D72" s="52" t="s">
        <v>162</v>
      </c>
      <c r="E72" s="37" t="s">
        <v>43</v>
      </c>
      <c r="F72" s="39">
        <v>46200</v>
      </c>
      <c r="G72" s="41" t="s">
        <v>13</v>
      </c>
    </row>
    <row r="73" spans="1:7" s="11" customFormat="1" ht="24.75" customHeight="1" x14ac:dyDescent="0.2">
      <c r="A73" s="29"/>
      <c r="B73" s="43"/>
      <c r="C73" s="61"/>
      <c r="D73" s="52"/>
      <c r="E73" s="37"/>
      <c r="F73" s="39"/>
      <c r="G73" s="41"/>
    </row>
    <row r="74" spans="1:7" s="11" customFormat="1" ht="24.75" customHeight="1" x14ac:dyDescent="0.2">
      <c r="A74" s="29" t="s">
        <v>64</v>
      </c>
      <c r="B74" s="31" t="s">
        <v>122</v>
      </c>
      <c r="C74" s="33" t="s">
        <v>83</v>
      </c>
      <c r="D74" s="60" t="s">
        <v>184</v>
      </c>
      <c r="E74" s="37" t="s">
        <v>84</v>
      </c>
      <c r="F74" s="39">
        <v>45100</v>
      </c>
      <c r="G74" s="41" t="s">
        <v>13</v>
      </c>
    </row>
    <row r="75" spans="1:7" s="11" customFormat="1" ht="24.75" customHeight="1" x14ac:dyDescent="0.2">
      <c r="A75" s="29"/>
      <c r="B75" s="43"/>
      <c r="C75" s="33"/>
      <c r="D75" s="60"/>
      <c r="E75" s="37"/>
      <c r="F75" s="39"/>
      <c r="G75" s="41"/>
    </row>
    <row r="76" spans="1:7" ht="25.5" customHeight="1" x14ac:dyDescent="0.2">
      <c r="A76" s="29" t="s">
        <v>64</v>
      </c>
      <c r="B76" s="31" t="s">
        <v>150</v>
      </c>
      <c r="C76" s="33" t="s">
        <v>141</v>
      </c>
      <c r="D76" s="35" t="s">
        <v>191</v>
      </c>
      <c r="E76" s="37" t="s">
        <v>142</v>
      </c>
      <c r="F76" s="39">
        <v>45100</v>
      </c>
      <c r="G76" s="41" t="s">
        <v>13</v>
      </c>
    </row>
    <row r="77" spans="1:7" ht="25.5" customHeight="1" x14ac:dyDescent="0.2">
      <c r="A77" s="29"/>
      <c r="B77" s="43"/>
      <c r="C77" s="33"/>
      <c r="D77" s="35"/>
      <c r="E77" s="37"/>
      <c r="F77" s="39"/>
      <c r="G77" s="41"/>
    </row>
    <row r="78" spans="1:7" ht="25.5" customHeight="1" x14ac:dyDescent="0.2">
      <c r="A78" s="29" t="s">
        <v>64</v>
      </c>
      <c r="B78" s="31" t="s">
        <v>178</v>
      </c>
      <c r="C78" s="33" t="s">
        <v>152</v>
      </c>
      <c r="D78" s="35" t="s">
        <v>163</v>
      </c>
      <c r="E78" s="37" t="s">
        <v>151</v>
      </c>
      <c r="F78" s="39">
        <f>41000*1.1</f>
        <v>45100.000000000007</v>
      </c>
      <c r="G78" s="41" t="s">
        <v>13</v>
      </c>
    </row>
    <row r="79" spans="1:7" ht="25.5" customHeight="1" x14ac:dyDescent="0.2">
      <c r="A79" s="29"/>
      <c r="B79" s="43"/>
      <c r="C79" s="33"/>
      <c r="D79" s="35"/>
      <c r="E79" s="37"/>
      <c r="F79" s="39"/>
      <c r="G79" s="41"/>
    </row>
    <row r="80" spans="1:7" ht="25.5" customHeight="1" x14ac:dyDescent="0.2">
      <c r="A80" s="29" t="s">
        <v>64</v>
      </c>
      <c r="B80" s="31" t="s">
        <v>153</v>
      </c>
      <c r="C80" s="33" t="s">
        <v>161</v>
      </c>
      <c r="D80" s="35" t="s">
        <v>164</v>
      </c>
      <c r="E80" s="37" t="s">
        <v>154</v>
      </c>
      <c r="F80" s="39">
        <f>41000*1.1</f>
        <v>45100.000000000007</v>
      </c>
      <c r="G80" s="41" t="s">
        <v>13</v>
      </c>
    </row>
    <row r="81" spans="1:7" ht="25.5" customHeight="1" x14ac:dyDescent="0.2">
      <c r="A81" s="29"/>
      <c r="B81" s="43"/>
      <c r="C81" s="33"/>
      <c r="D81" s="35"/>
      <c r="E81" s="37"/>
      <c r="F81" s="39"/>
      <c r="G81" s="41"/>
    </row>
    <row r="82" spans="1:7" ht="25.5" customHeight="1" x14ac:dyDescent="0.2">
      <c r="A82" s="29" t="s">
        <v>81</v>
      </c>
      <c r="B82" s="31" t="s">
        <v>123</v>
      </c>
      <c r="C82" s="33" t="s">
        <v>19</v>
      </c>
      <c r="D82" s="53" t="s">
        <v>98</v>
      </c>
      <c r="E82" s="37" t="s">
        <v>20</v>
      </c>
      <c r="F82" s="39">
        <f>38000*1.1</f>
        <v>41800</v>
      </c>
      <c r="G82" s="41" t="s">
        <v>13</v>
      </c>
    </row>
    <row r="83" spans="1:7" ht="25.5" customHeight="1" x14ac:dyDescent="0.2">
      <c r="A83" s="29"/>
      <c r="B83" s="43"/>
      <c r="C83" s="33"/>
      <c r="D83" s="59"/>
      <c r="E83" s="37"/>
      <c r="F83" s="39"/>
      <c r="G83" s="41"/>
    </row>
    <row r="84" spans="1:7" ht="25.5" customHeight="1" x14ac:dyDescent="0.2">
      <c r="A84" s="29" t="s">
        <v>81</v>
      </c>
      <c r="B84" s="31" t="s">
        <v>124</v>
      </c>
      <c r="C84" s="33" t="s">
        <v>47</v>
      </c>
      <c r="D84" s="46" t="s">
        <v>99</v>
      </c>
      <c r="E84" s="37" t="s">
        <v>0</v>
      </c>
      <c r="F84" s="39">
        <v>44000</v>
      </c>
      <c r="G84" s="41" t="s">
        <v>13</v>
      </c>
    </row>
    <row r="85" spans="1:7" ht="25.5" customHeight="1" x14ac:dyDescent="0.2">
      <c r="A85" s="29"/>
      <c r="B85" s="43"/>
      <c r="C85" s="33"/>
      <c r="D85" s="47"/>
      <c r="E85" s="37"/>
      <c r="F85" s="39"/>
      <c r="G85" s="41"/>
    </row>
    <row r="86" spans="1:7" ht="25.5" customHeight="1" x14ac:dyDescent="0.2">
      <c r="A86" s="29" t="s">
        <v>134</v>
      </c>
      <c r="B86" s="44" t="s">
        <v>147</v>
      </c>
      <c r="C86" s="33" t="s">
        <v>135</v>
      </c>
      <c r="D86" s="46" t="s">
        <v>137</v>
      </c>
      <c r="E86" s="37" t="s">
        <v>136</v>
      </c>
      <c r="F86" s="39">
        <f>42000*1.1</f>
        <v>46200.000000000007</v>
      </c>
      <c r="G86" s="41" t="s">
        <v>13</v>
      </c>
    </row>
    <row r="87" spans="1:7" ht="25.5" customHeight="1" x14ac:dyDescent="0.2">
      <c r="A87" s="29"/>
      <c r="B87" s="45"/>
      <c r="C87" s="33"/>
      <c r="D87" s="47"/>
      <c r="E87" s="37"/>
      <c r="F87" s="39"/>
      <c r="G87" s="41"/>
    </row>
    <row r="88" spans="1:7" s="14" customFormat="1" ht="25.5" customHeight="1" x14ac:dyDescent="0.2">
      <c r="A88" s="29" t="s">
        <v>82</v>
      </c>
      <c r="B88" s="50" t="s">
        <v>125</v>
      </c>
      <c r="C88" s="33" t="s">
        <v>35</v>
      </c>
      <c r="D88" s="52" t="s">
        <v>36</v>
      </c>
      <c r="E88" s="37" t="s">
        <v>37</v>
      </c>
      <c r="F88" s="39">
        <v>45650</v>
      </c>
      <c r="G88" s="41" t="s">
        <v>13</v>
      </c>
    </row>
    <row r="89" spans="1:7" s="11" customFormat="1" ht="25.5" customHeight="1" x14ac:dyDescent="0.2">
      <c r="A89" s="29"/>
      <c r="B89" s="58"/>
      <c r="C89" s="33"/>
      <c r="D89" s="52"/>
      <c r="E89" s="37"/>
      <c r="F89" s="39"/>
      <c r="G89" s="41"/>
    </row>
    <row r="90" spans="1:7" s="11" customFormat="1" ht="25.5" customHeight="1" x14ac:dyDescent="0.2">
      <c r="A90" s="29" t="s">
        <v>82</v>
      </c>
      <c r="B90" s="49" t="s">
        <v>126</v>
      </c>
      <c r="C90" s="33" t="s">
        <v>38</v>
      </c>
      <c r="D90" s="52" t="s">
        <v>192</v>
      </c>
      <c r="E90" s="37" t="s">
        <v>39</v>
      </c>
      <c r="F90" s="39">
        <v>41800</v>
      </c>
      <c r="G90" s="56" t="s">
        <v>13</v>
      </c>
    </row>
    <row r="91" spans="1:7" s="11" customFormat="1" ht="25.5" customHeight="1" x14ac:dyDescent="0.2">
      <c r="A91" s="48"/>
      <c r="B91" s="50"/>
      <c r="C91" s="51"/>
      <c r="D91" s="53"/>
      <c r="E91" s="54"/>
      <c r="F91" s="55"/>
      <c r="G91" s="57"/>
    </row>
    <row r="92" spans="1:7" s="11" customFormat="1" ht="25.5" customHeight="1" x14ac:dyDescent="0.2">
      <c r="A92" s="29" t="s">
        <v>82</v>
      </c>
      <c r="B92" s="31" t="s">
        <v>157</v>
      </c>
      <c r="C92" s="33" t="s">
        <v>149</v>
      </c>
      <c r="D92" s="35" t="s">
        <v>165</v>
      </c>
      <c r="E92" s="37" t="s">
        <v>148</v>
      </c>
      <c r="F92" s="39">
        <f>42000*1.1</f>
        <v>46200.000000000007</v>
      </c>
      <c r="G92" s="41" t="s">
        <v>13</v>
      </c>
    </row>
    <row r="93" spans="1:7" s="11" customFormat="1" ht="25.5" customHeight="1" x14ac:dyDescent="0.2">
      <c r="A93" s="30"/>
      <c r="B93" s="32"/>
      <c r="C93" s="34"/>
      <c r="D93" s="36"/>
      <c r="E93" s="38"/>
      <c r="F93" s="40"/>
      <c r="G93" s="42"/>
    </row>
    <row r="98" spans="2:7" s="11" customFormat="1" ht="36.75" customHeight="1" x14ac:dyDescent="0.2">
      <c r="B98" s="15"/>
      <c r="C98" s="12"/>
      <c r="D98" s="16"/>
      <c r="E98" s="17"/>
      <c r="F98" s="18"/>
      <c r="G98" s="18"/>
    </row>
    <row r="105" spans="2:7" ht="36.75" customHeight="1" x14ac:dyDescent="0.2">
      <c r="B105" s="1"/>
      <c r="C105" s="1"/>
      <c r="E105" s="19"/>
      <c r="F105" s="1"/>
    </row>
    <row r="106" spans="2:7" ht="36.75" customHeight="1" x14ac:dyDescent="0.2">
      <c r="B106" s="1"/>
      <c r="C106" s="1"/>
      <c r="E106" s="19"/>
      <c r="F106" s="1"/>
    </row>
    <row r="107" spans="2:7" ht="36.75" customHeight="1" x14ac:dyDescent="0.2">
      <c r="B107" s="1"/>
      <c r="C107" s="1"/>
      <c r="E107" s="19"/>
      <c r="F107" s="1"/>
    </row>
  </sheetData>
  <autoFilter ref="A5:G91" xr:uid="{00000000-0009-0000-0000-000000000000}">
    <filterColumn colId="5" showButton="0"/>
  </autoFilter>
  <mergeCells count="303">
    <mergeCell ref="A1:D1"/>
    <mergeCell ref="E1:G1"/>
    <mergeCell ref="E2:E3"/>
    <mergeCell ref="F2:G3"/>
    <mergeCell ref="F5:G5"/>
    <mergeCell ref="A6:A7"/>
    <mergeCell ref="B6:B7"/>
    <mergeCell ref="C6:C7"/>
    <mergeCell ref="D6:D7"/>
    <mergeCell ref="E6:E7"/>
    <mergeCell ref="F6:F7"/>
    <mergeCell ref="G6:G7"/>
    <mergeCell ref="A8:A9"/>
    <mergeCell ref="B8:B9"/>
    <mergeCell ref="C8:C9"/>
    <mergeCell ref="D8:D9"/>
    <mergeCell ref="E8:E9"/>
    <mergeCell ref="F8:F9"/>
    <mergeCell ref="G8:G9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G14:G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A22:A23"/>
    <mergeCell ref="C22:C23"/>
    <mergeCell ref="D22:D23"/>
    <mergeCell ref="E22:E23"/>
    <mergeCell ref="F22:F23"/>
    <mergeCell ref="G22:G23"/>
    <mergeCell ref="G18:G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8:F1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A44:A45"/>
    <mergeCell ref="C44:C45"/>
    <mergeCell ref="D44:D45"/>
    <mergeCell ref="E44:E45"/>
    <mergeCell ref="F44:F45"/>
    <mergeCell ref="G44:G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46:G47"/>
    <mergeCell ref="A48:A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G50:G51"/>
    <mergeCell ref="A52:A53"/>
    <mergeCell ref="B52:B53"/>
    <mergeCell ref="C52:C53"/>
    <mergeCell ref="D52:D53"/>
    <mergeCell ref="E52:E53"/>
    <mergeCell ref="F52:F53"/>
    <mergeCell ref="G52:G53"/>
    <mergeCell ref="A50:A51"/>
    <mergeCell ref="B50:B51"/>
    <mergeCell ref="C50:C51"/>
    <mergeCell ref="D50:D51"/>
    <mergeCell ref="E50:E51"/>
    <mergeCell ref="F50:F51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G58:G59"/>
    <mergeCell ref="A60:A61"/>
    <mergeCell ref="B60:B61"/>
    <mergeCell ref="C60:C61"/>
    <mergeCell ref="D60:D61"/>
    <mergeCell ref="E60:E61"/>
    <mergeCell ref="A58:A59"/>
    <mergeCell ref="B58:B59"/>
    <mergeCell ref="C58:C59"/>
    <mergeCell ref="D58:D59"/>
    <mergeCell ref="E58:E59"/>
    <mergeCell ref="F58:F59"/>
    <mergeCell ref="G62:G63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A70:A71"/>
    <mergeCell ref="C70:C71"/>
    <mergeCell ref="D70:D71"/>
    <mergeCell ref="E70:E71"/>
    <mergeCell ref="F70:F71"/>
    <mergeCell ref="G70:G71"/>
    <mergeCell ref="G66:G67"/>
    <mergeCell ref="A68:A69"/>
    <mergeCell ref="B68:B69"/>
    <mergeCell ref="C68:C69"/>
    <mergeCell ref="D68:D69"/>
    <mergeCell ref="E68:E69"/>
    <mergeCell ref="F68:F69"/>
    <mergeCell ref="G68:G69"/>
    <mergeCell ref="A66:A67"/>
    <mergeCell ref="B66:B67"/>
    <mergeCell ref="C66:C67"/>
    <mergeCell ref="D66:D67"/>
    <mergeCell ref="E66:E67"/>
    <mergeCell ref="F66:F6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76:G77"/>
    <mergeCell ref="A82:A83"/>
    <mergeCell ref="B82:B83"/>
    <mergeCell ref="C82:C83"/>
    <mergeCell ref="D82:D83"/>
    <mergeCell ref="E82:E83"/>
    <mergeCell ref="F82:F83"/>
    <mergeCell ref="G82:G83"/>
    <mergeCell ref="A76:A77"/>
    <mergeCell ref="B76:B77"/>
    <mergeCell ref="C76:C77"/>
    <mergeCell ref="D76:D77"/>
    <mergeCell ref="E76:E77"/>
    <mergeCell ref="F76:F77"/>
    <mergeCell ref="G80:G81"/>
    <mergeCell ref="E86:E87"/>
    <mergeCell ref="F86:F87"/>
    <mergeCell ref="G86:G87"/>
    <mergeCell ref="A84:A85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B84:B85"/>
    <mergeCell ref="C84:C85"/>
    <mergeCell ref="D84:D85"/>
    <mergeCell ref="E84:E85"/>
    <mergeCell ref="F84:F85"/>
    <mergeCell ref="G84:G85"/>
    <mergeCell ref="A92:A93"/>
    <mergeCell ref="B92:B93"/>
    <mergeCell ref="C92:C93"/>
    <mergeCell ref="D92:D93"/>
    <mergeCell ref="E92:E93"/>
    <mergeCell ref="F92:F93"/>
    <mergeCell ref="G92:G93"/>
    <mergeCell ref="A78:A79"/>
    <mergeCell ref="B78:B79"/>
    <mergeCell ref="C78:C79"/>
    <mergeCell ref="D78:D79"/>
    <mergeCell ref="E78:E79"/>
    <mergeCell ref="F78:F79"/>
    <mergeCell ref="G78:G79"/>
    <mergeCell ref="A80:A81"/>
    <mergeCell ref="B80:B81"/>
    <mergeCell ref="C80:C81"/>
    <mergeCell ref="D80:D81"/>
    <mergeCell ref="E80:E81"/>
    <mergeCell ref="F80:F81"/>
    <mergeCell ref="A86:A87"/>
    <mergeCell ref="B86:B87"/>
    <mergeCell ref="C86:C87"/>
    <mergeCell ref="D86:D87"/>
  </mergeCells>
  <phoneticPr fontId="20"/>
  <hyperlinks>
    <hyperlink ref="B10" r:id="rId1" xr:uid="{00000000-0004-0000-0000-000000000000}"/>
    <hyperlink ref="B20" r:id="rId2" xr:uid="{00000000-0004-0000-0000-000001000000}"/>
    <hyperlink ref="B60" r:id="rId3" xr:uid="{00000000-0004-0000-0000-000002000000}"/>
  </hyperlinks>
  <pageMargins left="0.39370078740157483" right="0.39370078740157483" top="0.19685039370078741" bottom="0.19685039370078741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R8直接契約</vt:lpstr>
      <vt:lpstr>'R8直接契約'!Print_Area</vt:lpstr>
      <vt:lpstr>'R8直接契約'!Print_Titles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V31</dc:creator>
  <cp:lastModifiedBy>八木 龍平</cp:lastModifiedBy>
  <cp:lastPrinted>2025-05-02T01:08:54Z</cp:lastPrinted>
  <dcterms:created xsi:type="dcterms:W3CDTF">2018-04-02T23:50:22Z</dcterms:created>
  <dcterms:modified xsi:type="dcterms:W3CDTF">2026-04-08T07:20:38Z</dcterms:modified>
</cp:coreProperties>
</file>